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7205" windowHeight="7995" tabRatio="902"/>
  </bookViews>
  <sheets>
    <sheet name="Общий прайс" sheetId="1" r:id="rId1"/>
    <sheet name="Аллергология" sheetId="30" r:id="rId2"/>
    <sheet name="Профили" sheetId="31" r:id="rId3"/>
    <sheet name="Микробиология" sheetId="26" r:id="rId4"/>
    <sheet name="Synlab, Limbach, русс" sheetId="29" r:id="rId5"/>
  </sheets>
  <definedNames>
    <definedName name="_xlnm._FilterDatabase" localSheetId="4" hidden="1">'Synlab, Limbach, русс'!$A$2:$G$481</definedName>
    <definedName name="_xlnm.Print_Area" localSheetId="4">'Synlab, Limbach, русс'!$A$1:$G$481</definedName>
  </definedNames>
  <calcPr calcId="144525"/>
</workbook>
</file>

<file path=xl/calcChain.xml><?xml version="1.0" encoding="utf-8"?>
<calcChain xmlns="http://schemas.openxmlformats.org/spreadsheetml/2006/main">
  <c r="G669" i="31" l="1"/>
  <c r="G673" i="31" s="1"/>
  <c r="F669" i="31"/>
  <c r="F673" i="31" s="1"/>
  <c r="G613" i="31"/>
  <c r="G617" i="31" s="1"/>
  <c r="F613" i="31"/>
  <c r="F617" i="31" s="1"/>
  <c r="G564" i="31"/>
  <c r="G568" i="31" s="1"/>
  <c r="F564" i="31"/>
  <c r="F568" i="31" s="1"/>
  <c r="G532" i="31"/>
  <c r="G536" i="31" s="1"/>
  <c r="F532" i="31"/>
  <c r="F536" i="31" s="1"/>
  <c r="G492" i="31"/>
  <c r="G496" i="31" s="1"/>
  <c r="F492" i="31"/>
  <c r="F496" i="31" s="1"/>
  <c r="G461" i="31"/>
  <c r="G465" i="31" s="1"/>
  <c r="F461" i="31"/>
  <c r="F465" i="31" s="1"/>
  <c r="G403" i="31" l="1"/>
  <c r="G405" i="31" s="1"/>
  <c r="F403" i="31"/>
  <c r="F405" i="31" s="1"/>
  <c r="G383" i="31"/>
  <c r="G385" i="31" s="1"/>
  <c r="F383" i="31"/>
  <c r="F385" i="31" s="1"/>
  <c r="G362" i="31"/>
  <c r="G365" i="31"/>
  <c r="F373" i="31"/>
  <c r="F375" i="31" s="1"/>
  <c r="G342" i="31"/>
  <c r="G344" i="31" s="1"/>
  <c r="F342" i="31"/>
  <c r="F344" i="31" s="1"/>
  <c r="G324" i="31"/>
  <c r="G325" i="31"/>
  <c r="F329" i="31"/>
  <c r="F331" i="31" s="1"/>
  <c r="G308" i="31"/>
  <c r="G313" i="31" s="1"/>
  <c r="G315" i="31" s="1"/>
  <c r="G309" i="31"/>
  <c r="F313" i="31"/>
  <c r="F315" i="31" s="1"/>
  <c r="G292" i="31"/>
  <c r="G297" i="31" s="1"/>
  <c r="G299" i="31" s="1"/>
  <c r="F297" i="31"/>
  <c r="F299" i="31" s="1"/>
  <c r="G280" i="31"/>
  <c r="G283" i="31"/>
  <c r="G284" i="31"/>
  <c r="F285" i="31"/>
  <c r="F287" i="31" s="1"/>
  <c r="G269" i="31"/>
  <c r="G263" i="31"/>
  <c r="G264" i="31" s="1"/>
  <c r="G266" i="31" s="1"/>
  <c r="F273" i="31"/>
  <c r="F275" i="31" s="1"/>
  <c r="F264" i="31"/>
  <c r="F266" i="31" s="1"/>
  <c r="G244" i="31"/>
  <c r="G245" i="31"/>
  <c r="G246" i="31"/>
  <c r="G247" i="31"/>
  <c r="G248" i="31"/>
  <c r="G249" i="31"/>
  <c r="G252" i="31"/>
  <c r="F253" i="31"/>
  <c r="F255" i="31" s="1"/>
  <c r="O228" i="31"/>
  <c r="O229" i="31"/>
  <c r="O230" i="31"/>
  <c r="O231" i="31"/>
  <c r="O232" i="31"/>
  <c r="O233" i="31"/>
  <c r="O236" i="31"/>
  <c r="N237" i="31"/>
  <c r="N239" i="31" s="1"/>
  <c r="G228" i="31"/>
  <c r="G229" i="31"/>
  <c r="G230" i="31"/>
  <c r="G231" i="31"/>
  <c r="G232" i="31"/>
  <c r="G233" i="31"/>
  <c r="G236" i="31"/>
  <c r="F237" i="31"/>
  <c r="G209" i="31"/>
  <c r="G212" i="31"/>
  <c r="F221" i="31"/>
  <c r="F223" i="31" s="1"/>
  <c r="G199" i="31"/>
  <c r="G200" i="31"/>
  <c r="F202" i="31"/>
  <c r="F204" i="31" s="1"/>
  <c r="G177" i="31"/>
  <c r="G179" i="31" s="1"/>
  <c r="F177" i="31"/>
  <c r="F179" i="31" s="1"/>
  <c r="G157" i="31"/>
  <c r="G158" i="31"/>
  <c r="G159" i="31"/>
  <c r="G160" i="31"/>
  <c r="F161" i="31"/>
  <c r="F163" i="31" s="1"/>
  <c r="G140" i="31"/>
  <c r="G144" i="31"/>
  <c r="G146" i="31"/>
  <c r="G147" i="31"/>
  <c r="F148" i="31"/>
  <c r="F150" i="31" s="1"/>
  <c r="G129" i="31"/>
  <c r="G130" i="31"/>
  <c r="G131" i="31"/>
  <c r="F133" i="31"/>
  <c r="F135" i="31" s="1"/>
  <c r="G121" i="31"/>
  <c r="G123" i="31" s="1"/>
  <c r="F121" i="31"/>
  <c r="F123" i="31" s="1"/>
  <c r="G98" i="31"/>
  <c r="G107" i="31"/>
  <c r="G108" i="31"/>
  <c r="F109" i="31"/>
  <c r="F111" i="31" s="1"/>
  <c r="G87" i="31"/>
  <c r="G93" i="31"/>
  <c r="F94" i="31"/>
  <c r="F96" i="31" s="1"/>
  <c r="G78" i="31"/>
  <c r="G82" i="31"/>
  <c r="F83" i="31"/>
  <c r="F85" i="31" s="1"/>
  <c r="G70" i="31"/>
  <c r="G72" i="31" s="1"/>
  <c r="F70" i="31"/>
  <c r="F72" i="31" s="1"/>
  <c r="G46" i="31"/>
  <c r="G51" i="31"/>
  <c r="F53" i="31"/>
  <c r="F55" i="31" s="1"/>
  <c r="G33" i="31"/>
  <c r="G39" i="31" s="1"/>
  <c r="G41" i="31" s="1"/>
  <c r="F39" i="31"/>
  <c r="F41" i="31" s="1"/>
  <c r="G23" i="31"/>
  <c r="G26" i="31" s="1"/>
  <c r="G28" i="31" s="1"/>
  <c r="F26" i="31"/>
  <c r="F28" i="31" s="1"/>
  <c r="G4" i="31"/>
  <c r="G5" i="31"/>
  <c r="G6" i="31"/>
  <c r="G7" i="31"/>
  <c r="F12" i="31"/>
  <c r="F14" i="31" s="1"/>
  <c r="G83" i="31" l="1"/>
  <c r="G85" i="31" s="1"/>
  <c r="G253" i="31"/>
  <c r="G255" i="31" s="1"/>
  <c r="G373" i="31"/>
  <c r="G375" i="31" s="1"/>
  <c r="G270" i="31"/>
  <c r="G273" i="31" s="1"/>
  <c r="G275" i="31" s="1"/>
  <c r="G133" i="31"/>
  <c r="G135" i="31" s="1"/>
  <c r="G221" i="31"/>
  <c r="G223" i="31" s="1"/>
  <c r="G329" i="31"/>
  <c r="G331" i="31" s="1"/>
  <c r="G148" i="31"/>
  <c r="G150" i="31" s="1"/>
  <c r="G53" i="31"/>
  <c r="G55" i="31" s="1"/>
  <c r="G94" i="31"/>
  <c r="G96" i="31" s="1"/>
  <c r="G109" i="31"/>
  <c r="G111" i="31" s="1"/>
  <c r="G202" i="31"/>
  <c r="G204" i="31" s="1"/>
  <c r="O237" i="31"/>
  <c r="G285" i="31"/>
  <c r="G287" i="31" s="1"/>
  <c r="G12" i="31"/>
  <c r="G14" i="31" s="1"/>
  <c r="G161" i="31"/>
  <c r="G163" i="31" s="1"/>
  <c r="G237" i="31"/>
</calcChain>
</file>

<file path=xl/comments1.xml><?xml version="1.0" encoding="utf-8"?>
<comments xmlns="http://schemas.openxmlformats.org/spreadsheetml/2006/main">
  <authors>
    <author>Lenovo</author>
  </authors>
  <commentList>
    <comment ref="B338" authorId="0">
      <text>
        <r>
          <rPr>
            <b/>
            <sz val="9"/>
            <color indexed="81"/>
            <rFont val="Tahoma"/>
            <family val="2"/>
            <charset val="204"/>
          </rPr>
          <t>Lenovo:</t>
        </r>
        <r>
          <rPr>
            <sz val="9"/>
            <color indexed="81"/>
            <rFont val="Tahoma"/>
            <family val="2"/>
            <charset val="204"/>
          </rPr>
          <t xml:space="preserve">
нет на каз</t>
        </r>
      </text>
    </comment>
  </commentList>
</comments>
</file>

<file path=xl/sharedStrings.xml><?xml version="1.0" encoding="utf-8"?>
<sst xmlns="http://schemas.openxmlformats.org/spreadsheetml/2006/main" count="6083" uniqueCount="1181">
  <si>
    <t>№</t>
  </si>
  <si>
    <t>ТЕСТ</t>
  </si>
  <si>
    <t>Материал</t>
  </si>
  <si>
    <t>Рез-т</t>
  </si>
  <si>
    <t xml:space="preserve">Срок, дни </t>
  </si>
  <si>
    <t>Цена, тенге</t>
  </si>
  <si>
    <t>ГЕМАТОЛОГИЯ</t>
  </si>
  <si>
    <t>Клинический анализ крови с лейкоцитарной формулой* (ОАК)</t>
  </si>
  <si>
    <t>кровь с ЭДТА</t>
  </si>
  <si>
    <t>кол.</t>
  </si>
  <si>
    <t>Подсчет ретикулоцитов*</t>
  </si>
  <si>
    <t>ИММУНОГЕМАТОЛОГИЧЕСКИЕ ИССЛЕДОВАНИЯ</t>
  </si>
  <si>
    <t xml:space="preserve">Группа крови* (Blood group, АВ0) и Резус-принадлежность (Резус-фактор, Rh-factor, Rh) </t>
  </si>
  <si>
    <t>кач.</t>
  </si>
  <si>
    <t>2-3</t>
  </si>
  <si>
    <t>БИОХИМИЧЕСКИЕ ИССЛЕДОВАНИЯ КРОВИ</t>
  </si>
  <si>
    <t>Альфа-1-Антитрипсин</t>
  </si>
  <si>
    <t>сыв.</t>
  </si>
  <si>
    <t>Аланинаминотрансфераза (АЛТ)</t>
  </si>
  <si>
    <t>Аспартатаминотрансфераза (АСТ)</t>
  </si>
  <si>
    <t>Щелочная фосфатаза (ЩФ)</t>
  </si>
  <si>
    <t>Гаммаглютамилтрансфераза (ГГТП)</t>
  </si>
  <si>
    <t>Лактатдегидрогеназа (ЛДГ)</t>
  </si>
  <si>
    <t>Лактат</t>
  </si>
  <si>
    <t>α-амилаза (диастаза)</t>
  </si>
  <si>
    <t>Панкреатическая амилаза</t>
  </si>
  <si>
    <t>Липаза</t>
  </si>
  <si>
    <t>Креатинкиназа (КФК)</t>
  </si>
  <si>
    <t>Общий белок</t>
  </si>
  <si>
    <t>Альбумин</t>
  </si>
  <si>
    <t>Билирубин общий</t>
  </si>
  <si>
    <t>Билирубин прямой</t>
  </si>
  <si>
    <t>Мочевая кислота</t>
  </si>
  <si>
    <t>Мочевина</t>
  </si>
  <si>
    <t>Креатинин</t>
  </si>
  <si>
    <t>Глюкоза (сахар крови)</t>
  </si>
  <si>
    <t xml:space="preserve">Гликозилированный гемоглобин </t>
  </si>
  <si>
    <t>Триглицериды</t>
  </si>
  <si>
    <t>Холестерин общий</t>
  </si>
  <si>
    <t>Холестерин-ЛПВП</t>
  </si>
  <si>
    <t>Холестерин-ЛПНП</t>
  </si>
  <si>
    <t>Аполипопротеин А1</t>
  </si>
  <si>
    <t>Аполипопротеин В</t>
  </si>
  <si>
    <t>Кальций общий (Са)</t>
  </si>
  <si>
    <t>Магний (Мg)</t>
  </si>
  <si>
    <t>Фосфор неорганический</t>
  </si>
  <si>
    <t>Na/K/Са ионизированный*</t>
  </si>
  <si>
    <t xml:space="preserve">Железо (Fe)  </t>
  </si>
  <si>
    <t xml:space="preserve">Трансферрин  </t>
  </si>
  <si>
    <t>Ферритин</t>
  </si>
  <si>
    <t>Церулоплазмин (обмен меди)</t>
  </si>
  <si>
    <t xml:space="preserve">Латентная железосвязывающая способность сыворотки      </t>
  </si>
  <si>
    <t>Гомоцистеин</t>
  </si>
  <si>
    <t>С-реактивный белок</t>
  </si>
  <si>
    <t>С-реактивный белок Кардио (высокочувствительный)</t>
  </si>
  <si>
    <t>Ревматоидный фактор (РФ)</t>
  </si>
  <si>
    <t>Антистрептолизин О (АСЛО)</t>
  </si>
  <si>
    <t>Белковые фракции (электрофорез белков)</t>
  </si>
  <si>
    <t>БИОХИМИЧЕСКИЕ ИССЛЕДОВАНИЯ МОЧИ</t>
  </si>
  <si>
    <t>моча</t>
  </si>
  <si>
    <t>Глюкоза (сахар)</t>
  </si>
  <si>
    <t>Кальций общий</t>
  </si>
  <si>
    <t>ВИТАМИНЫ</t>
  </si>
  <si>
    <t>25-OH витамин D (25-OH vitamin D, 25(OH)D, 25-hydroxycalciferol)</t>
  </si>
  <si>
    <t xml:space="preserve">Витамин В12 </t>
  </si>
  <si>
    <t>Фолиевая кислота (фолат)</t>
  </si>
  <si>
    <t>ОБЩЕКЛИНИЧЕСКИЕ ИССЛЕДОВАНИЯ</t>
  </si>
  <si>
    <t>Физико-химическое исследование мочи с микроскопией</t>
  </si>
  <si>
    <t>Анализ мочи по Нечипоренко</t>
  </si>
  <si>
    <t>Мазок на степень чистоты</t>
  </si>
  <si>
    <t>соскоб из влагалища</t>
  </si>
  <si>
    <t>ГОРМОНЫ</t>
  </si>
  <si>
    <t>ТТГ (тиреотропный гормон) ультрачувствительный</t>
  </si>
  <si>
    <t>Т3 (трийодтиронин) общий</t>
  </si>
  <si>
    <t>Т4 (тироксин) общий</t>
  </si>
  <si>
    <t>Т3 (трийодтиронин) свободный</t>
  </si>
  <si>
    <t>Т4 (тироксин) свободный</t>
  </si>
  <si>
    <t xml:space="preserve">Анти-ТГ (антитела к тиреоглобулину)  </t>
  </si>
  <si>
    <t>Антитела к рецепторам ТТГ</t>
  </si>
  <si>
    <t>Анти-ТПО (антитела к микросомальной тиреопероксидазе)</t>
  </si>
  <si>
    <t>Паратгормон</t>
  </si>
  <si>
    <t>Кальцитонин</t>
  </si>
  <si>
    <t>3-5</t>
  </si>
  <si>
    <t>ФСГ (фолликулостимулирующий гормон)</t>
  </si>
  <si>
    <t>ЛГ (лютеинизирующий гормон)</t>
  </si>
  <si>
    <t>ХГЧ (хорионический гонадотропин)</t>
  </si>
  <si>
    <t>Пролактин</t>
  </si>
  <si>
    <t>Эстрадиол</t>
  </si>
  <si>
    <t>Прогестерон</t>
  </si>
  <si>
    <t>17-ОН Прогестерон (17-ОП)</t>
  </si>
  <si>
    <t>Тестостерон</t>
  </si>
  <si>
    <r>
      <t xml:space="preserve">Глобулин, связывающий половые гормоны (ГСПГ, Sex hormone-binding globulin) </t>
    </r>
    <r>
      <rPr>
        <i/>
        <sz val="10"/>
        <rFont val="Segoe UI"/>
        <family val="2"/>
        <charset val="204"/>
      </rPr>
      <t>Индекс свободного тестостерона при одновременном заказе Тестостерона и ГСПГ расчитывается бесплатно</t>
    </r>
  </si>
  <si>
    <t>ДГЭА-сульфат (дегидроэпиандростерон-сульфат)</t>
  </si>
  <si>
    <t>АКТГ* (адренокортикотропный гормон)</t>
  </si>
  <si>
    <t xml:space="preserve">Кортизол </t>
  </si>
  <si>
    <t>Альдостерон</t>
  </si>
  <si>
    <t>Инсулин</t>
  </si>
  <si>
    <t>С-пептид</t>
  </si>
  <si>
    <t>Соматотропный гормон (Cоматотропин, СТГ, Гормон роста, Growth hormone, GH)</t>
  </si>
  <si>
    <t>Инсулиноподобный фактор роста I (ИФР-1, Соматомедин-С, insulin-like growth factor I, IGF-1)</t>
  </si>
  <si>
    <t>Эритропоэтин (Erythropoetin)</t>
  </si>
  <si>
    <t>ИММУНОЛОГИЧЕСКИЕ ИССЛЕДОВАНИЯ</t>
  </si>
  <si>
    <t>IgA (иммуноглобулин А)</t>
  </si>
  <si>
    <t>IgM (иммуноглобулин М)</t>
  </si>
  <si>
    <t>IgG (иммуноглобулин G)</t>
  </si>
  <si>
    <t>IgЕ (иммуноглобулин Е)</t>
  </si>
  <si>
    <t>С3 компонент комплемента</t>
  </si>
  <si>
    <t>С4 компонент комплемента</t>
  </si>
  <si>
    <t>Интерлейкин 6 (ИЛ-6, Interleukin 6, IL-6)</t>
  </si>
  <si>
    <t>ДИАГНОСТИКА АУТОИММУНЫХ ЗАБОЛЕВАНИЙ</t>
  </si>
  <si>
    <t>Антитела к циклическому цитруллинированному пептиду (АЦЦП, anti-CCP, маркер Ревматоидного артрита)</t>
  </si>
  <si>
    <t>Суммарные антиядерные антитела скрининг (ANA screen)</t>
  </si>
  <si>
    <t>Антитела класса IgG к двуспиральной (нативной) ДНК (анти-дсДНК IgG, anti-double-stranded (native) DNA IgG antibodies, anti-dsDNA IgG)</t>
  </si>
  <si>
    <t>Антифосфолипидный скрининг (IgM/IgG)</t>
  </si>
  <si>
    <t>Антинейтрофильные цитоплазматические антитела класса IgG (ANCA combi)</t>
  </si>
  <si>
    <t>Экстрагируемые ядерные антитела (ENA screen)</t>
  </si>
  <si>
    <t>Антитела к гистонам (Anti Hyston)</t>
  </si>
  <si>
    <t>Антимитохондриальные антитела (AMA-M2)</t>
  </si>
  <si>
    <t>ДИАГНОСТИКА БЕСПЛОДИЯ</t>
  </si>
  <si>
    <t>Антиспермальные антитела в крови</t>
  </si>
  <si>
    <t>Анти-Мюллеров гормон (АМГ, AMH, anti-Mullerian hormone)</t>
  </si>
  <si>
    <t>Антитела к β-ХГЧ</t>
  </si>
  <si>
    <t>ОНКОМАРКЕРЫ</t>
  </si>
  <si>
    <t>АФП - альфафетопротеин (печень, яичники)</t>
  </si>
  <si>
    <t>РЭА (кишечник)</t>
  </si>
  <si>
    <t>Антиген CA 19-9 (желудок, поджелудочная железа)</t>
  </si>
  <si>
    <t>Антиген СА 125 (яичники)</t>
  </si>
  <si>
    <t>НЕ-4 (яичники)</t>
  </si>
  <si>
    <t>ПСА (простатоспецифический антиген) общий (чувствит.)</t>
  </si>
  <si>
    <t>ПСА (простатоспецифический антиген) свободный</t>
  </si>
  <si>
    <t>Индекс здоровья простаты (ПСА общий, ПСА свободный, про-ПСА)</t>
  </si>
  <si>
    <t>Антиген CA 72-4 (желудок, яичники)</t>
  </si>
  <si>
    <t>Антиген CA 15-3 (молочная железа)</t>
  </si>
  <si>
    <t>Тиреоглобулин (щитовидная железа)</t>
  </si>
  <si>
    <t>CYFRA  (легкие, мочевой пузырь)</t>
  </si>
  <si>
    <t>Нейрон-специфическая енолаза (центральная и периферическая нервная система, легкие, эндокринная система)</t>
  </si>
  <si>
    <t>S100 (меланома, головной мозг)</t>
  </si>
  <si>
    <t>МАРКЕРЫ ОБМЕНА КОСТНОЙ ТКАНИ</t>
  </si>
  <si>
    <t>Beta-Cross laps</t>
  </si>
  <si>
    <t>Остеокальцин</t>
  </si>
  <si>
    <t>МАРКЕРЫ СЕПСИСА</t>
  </si>
  <si>
    <t xml:space="preserve">Прокальцитонин (ПКТ, PCT) </t>
  </si>
  <si>
    <t>МАРКЕРЫ ФИБРОЗА ПЕЧЕНИ</t>
  </si>
  <si>
    <t>ELF-тест</t>
  </si>
  <si>
    <t>КАРДИОСПЕЦИФИЧНЫЕ БЕЛКИ И МАРКEРЫ РИСКА СЕРДЕЧНО-СОСУДИСТЫХ ЗАБОЛЕВАНИЙ</t>
  </si>
  <si>
    <t>Натриуретического гормона (В-типа) N-концевой пропептид (NT-proBNP, N-terminal pro-brain natriuretic peptide, pro-B-type natriuretic peptide)</t>
  </si>
  <si>
    <t>ЛЕКАРСТВЕННЫЙ МОНИТОРИНГ</t>
  </si>
  <si>
    <t>Вальпроевая кислота (Acidum Valproicum, Депакин, Конвулекс)</t>
  </si>
  <si>
    <t>Циклоспорин (Cyclosporine, Cyclosporine A, Sandimmune)</t>
  </si>
  <si>
    <t>Такролимус (FK506, Адваграф, Програф, Протопик, Такросел (Advagraf, Prograf, Protopic, Tacrosel))</t>
  </si>
  <si>
    <t>ПРЕНАТАЛЬНЫЙ СКРИНИНГ</t>
  </si>
  <si>
    <t xml:space="preserve">Пренатальный скрининг трисомий 1 триместра беременности PRISCA-1 (биохимический скрининг 1 триместра беременности, «двойной тест» 1 триместра) </t>
  </si>
  <si>
    <t xml:space="preserve">Пренатальный скрининг трисомий 2 триместра беременности PRISCA-2 (биохимический скрининг 2 триместра беременности, «тройной тест» 2 триместра) </t>
  </si>
  <si>
    <t>СЕРОЛОГИЧЕСКИЕ МАРКЕРЫ ИНФЕКЦИОННЫХ ЗАБОЛЕВАНИЙ                                                                                             (Электрохемилюминисцентный метод)</t>
  </si>
  <si>
    <t>Anti-HAV IgM (гепатита А)</t>
  </si>
  <si>
    <t>HBsAg (V2) (гепатит В - поверхностный или австралийский антиген)</t>
  </si>
  <si>
    <t>Anti-HCV (гепатит С)</t>
  </si>
  <si>
    <t>Anti-Rub IgG (антитела класса IgG к вирусу краснухи)</t>
  </si>
  <si>
    <t>Anti-Rub IgМ (антитела класса IgМ к вирусу краснухи)</t>
  </si>
  <si>
    <t>Anti-Toxo IgM (антитела класса IgM к Toxoplasma gondii)</t>
  </si>
  <si>
    <t>Anti-Toxo IgG (антитела класса IgG к Toxoplasma gondii)</t>
  </si>
  <si>
    <t>Anti-CMV-IgG (антитела класса IgG к Цитомегаловирусу)</t>
  </si>
  <si>
    <t>Anti-CMV-IgM (антитела класса IgМ к Цитомегаловирусу)</t>
  </si>
  <si>
    <t>Helicobacter Pylori IgG (антитела класса IgG к Helicobacter pylori)</t>
  </si>
  <si>
    <t>Антитела класса IgM к капсидному антигену вируса Эпштейна-Барр (ВЭБ VCA-IgM, Epstein-Barr Virus Capcid Antigen IgM, EBV VCA-IgM)</t>
  </si>
  <si>
    <t>Антитела класса IgG к капсидному антигену вируса Эпштейна-Барр (anti- Epstein-Barr viral capsid antigens IgG, EBV VCA IgG)</t>
  </si>
  <si>
    <t>СИФИЛИС</t>
  </si>
  <si>
    <t>Сифилис (Суммарные антитела к Treponema pallidum)</t>
  </si>
  <si>
    <t>Микрореакция</t>
  </si>
  <si>
    <t>реакция Вассермана</t>
  </si>
  <si>
    <t>ЦИТОЛОГИЯ</t>
  </si>
  <si>
    <t>мазки</t>
  </si>
  <si>
    <t>Риноцитограмма соскоба из слизистой оболочки носовой полости</t>
  </si>
  <si>
    <t>РИФ-ДИАГНОСТИКА*</t>
  </si>
  <si>
    <t>Исследование на хламидии</t>
  </si>
  <si>
    <t>Исследование на микоплазмоз</t>
  </si>
  <si>
    <t>Исследование на уреаплазмоз</t>
  </si>
  <si>
    <t>на 2 инфекции</t>
  </si>
  <si>
    <t>на 3 инфекции</t>
  </si>
  <si>
    <t>КОАГУЛОГИЧЕСКИЕ ИССЛЕДОВАНИЯ*</t>
  </si>
  <si>
    <t>ПВ-по-МНО</t>
  </si>
  <si>
    <t>цитрат Na</t>
  </si>
  <si>
    <t>Фибриноген</t>
  </si>
  <si>
    <t>АЧТВ</t>
  </si>
  <si>
    <t>СЕРОЛОГИЧЕСКИЕ МАРКЕРЫ ИНФЕКЦИЙ (ИФА)</t>
  </si>
  <si>
    <t xml:space="preserve">Аспергиллёз IgG </t>
  </si>
  <si>
    <t>2</t>
  </si>
  <si>
    <t>Аскаридоз IgG</t>
  </si>
  <si>
    <t>Эхинококкоз IgG</t>
  </si>
  <si>
    <t>Лямблиоз IgМ</t>
  </si>
  <si>
    <t>Лямблиоз IgG</t>
  </si>
  <si>
    <t>Описторхоз IgМ</t>
  </si>
  <si>
    <t>Описторхоз IgG</t>
  </si>
  <si>
    <t>Токсокароз IgG</t>
  </si>
  <si>
    <t>Трихинеллез IgG</t>
  </si>
  <si>
    <t>Микоплазмоз IgA</t>
  </si>
  <si>
    <t>Микоплазмоз IgG</t>
  </si>
  <si>
    <t>Микоплазмоз IgМ</t>
  </si>
  <si>
    <t>Mycoplasma pneumoniae  IgА</t>
  </si>
  <si>
    <t>Mycoplasma pneumoniae IgМ</t>
  </si>
  <si>
    <t>Уреаплазмоз IgA</t>
  </si>
  <si>
    <t>Уреаплазмоз IgG</t>
  </si>
  <si>
    <t>Уреаплазмоз IgМ</t>
  </si>
  <si>
    <t>Трихомониаз IgG</t>
  </si>
  <si>
    <t>Трихомониаз IgМ</t>
  </si>
  <si>
    <t>Хламидиоз IgA</t>
  </si>
  <si>
    <t>Хламидиоз IgG</t>
  </si>
  <si>
    <t>Хламидиоз IgM</t>
  </si>
  <si>
    <t>Вирус герпеса IgG</t>
  </si>
  <si>
    <t>Вирус герпеса IgM</t>
  </si>
  <si>
    <t>Листериоз IgG</t>
  </si>
  <si>
    <t>Бруцеллез IgА</t>
  </si>
  <si>
    <t>Бруцеллез IgG</t>
  </si>
  <si>
    <t xml:space="preserve">Корь IgG </t>
  </si>
  <si>
    <t xml:space="preserve">Корь IgM  </t>
  </si>
  <si>
    <t xml:space="preserve">Паротит IgG </t>
  </si>
  <si>
    <t xml:space="preserve">Паротит IgM  </t>
  </si>
  <si>
    <t>ПЦР в режиме реального времени (анализатор Rotor-Gene™ 6000)</t>
  </si>
  <si>
    <t>Хламидиоз (Chlamydia trachomatis)</t>
  </si>
  <si>
    <t>соскоб</t>
  </si>
  <si>
    <t>Микоплазмоз (Mycoplasma genitalium)</t>
  </si>
  <si>
    <t>Уреаплазмоз (Ureaplasma species)</t>
  </si>
  <si>
    <t>Гарднереллез (Gardnerella vaginalis)</t>
  </si>
  <si>
    <t>Трихомониаз (Trichomonas vaginalis)</t>
  </si>
  <si>
    <t>Кандидоз (Candida albicans)</t>
  </si>
  <si>
    <t>Токсоплазмоз (Toxoplasma gondii) в крови</t>
  </si>
  <si>
    <t>7</t>
  </si>
  <si>
    <t>Цитомегаловирус (CMV) в крови</t>
  </si>
  <si>
    <t>Цитомегаловирус (CMV), количественное определение ДНК в крови</t>
  </si>
  <si>
    <t>Цитомегаловирус (CMV)</t>
  </si>
  <si>
    <t>Герпес I, II типы (HSV I,II)</t>
  </si>
  <si>
    <t>Гонорея (Neisseria gonorrhoeae)</t>
  </si>
  <si>
    <t>Флороценоз NCMT (Neisseria gonorrhoeae, Chlamydia trachomatis, Mycoplasma genitalium, Trichomonas vaginalis)</t>
  </si>
  <si>
    <t>мазок</t>
  </si>
  <si>
    <t>Флороценоз-Бактериальный вагиноз (Gardnerella vaginalis, Atopobium vaginae, Lactobacillus spp., Bacteria spp.), количественное определение ДНК</t>
  </si>
  <si>
    <t>Флороценоз-Микоплазмы (Ureaplasma parvum, Ureaplasma urealiticum, Mycoplasma hominis), количественное определение ДНК</t>
  </si>
  <si>
    <r>
      <t>Флороценоз-Аэробы (Enterobacteriaceae,</t>
    </r>
    <r>
      <rPr>
        <sz val="10"/>
        <color indexed="56"/>
        <rFont val="Segoe UI"/>
        <family val="2"/>
        <charset val="204"/>
      </rPr>
      <t xml:space="preserve"> </t>
    </r>
    <r>
      <rPr>
        <sz val="10"/>
        <color indexed="8"/>
        <rFont val="Segoe UI"/>
        <family val="2"/>
        <charset val="204"/>
      </rPr>
      <t>Streptococcus spp.,</t>
    </r>
    <r>
      <rPr>
        <sz val="10"/>
        <color indexed="56"/>
        <rFont val="Segoe UI"/>
        <family val="2"/>
        <charset val="204"/>
      </rPr>
      <t xml:space="preserve"> </t>
    </r>
    <r>
      <rPr>
        <sz val="10"/>
        <color indexed="8"/>
        <rFont val="Segoe UI"/>
        <family val="2"/>
        <charset val="204"/>
      </rPr>
      <t>Staphylococcus spp.), количественное определение ДНК</t>
    </r>
  </si>
  <si>
    <t>Флороценоз-Кандиды (Candida albicans, Candida grabrata, Candida krusei, Candida parapsilosis/tropicalis), количественное определение ДНК</t>
  </si>
  <si>
    <t>Комплексное исследование Флороценоз №1 (NCMT, Бактериальный вагиноз, Микоплазмы, Аэробы, Кандиды)</t>
  </si>
  <si>
    <t>кол./кач.</t>
  </si>
  <si>
    <t>Комплексное исследование Флороценоз №2 (Бактериальный вагиноз, Микоплазмы, Аэробы, Кандиды)</t>
  </si>
  <si>
    <t>Вирус папилломы человека 16-18 (качественный)</t>
  </si>
  <si>
    <t>Вирус папилломы человека 16-18 (количественный)</t>
  </si>
  <si>
    <t>Вирус папилломы человека (генотипирование 16, 18, 31, 33, 35, 39, 45, 51, 52, 56, 58, 59 типов)</t>
  </si>
  <si>
    <t>Вирус папилломы человека высокого канцерогенного риска (генотипирование 16, 18, 31, 33, 35, 39, 45, 51, 52, 56, 58, 59, 66, 68), количественное определение ДНК с указанием типа вируса</t>
  </si>
  <si>
    <t>соскоб из цервикального канала</t>
  </si>
  <si>
    <t>Вирус гепатита В (качественный)</t>
  </si>
  <si>
    <t>Вирус гепатита В (количественный)</t>
  </si>
  <si>
    <t>Вирус гепатита С (качественный)</t>
  </si>
  <si>
    <t>Вирус гепатита C (количественный)</t>
  </si>
  <si>
    <t xml:space="preserve"> ПЦР в режиме реального времени (COBAS TaqMan® 48)</t>
  </si>
  <si>
    <t>Вирус гепатита C (HCV-RNA, кол.)</t>
  </si>
  <si>
    <t>14</t>
  </si>
  <si>
    <t>ТРАНСПОРТНЫЕ УСЛУГИ В ЧЕРТЕ ГОРОДА</t>
  </si>
  <si>
    <t>Выезд к пациенту для забора крови на исследования</t>
  </si>
  <si>
    <t>выезд</t>
  </si>
  <si>
    <t>УСЛУГИ ПО ЗАБОРУ БИОМАТЕРИАЛА</t>
  </si>
  <si>
    <t>Забор крови</t>
  </si>
  <si>
    <t>кровь</t>
  </si>
  <si>
    <t>Забор мочи  (баночка для мочи)</t>
  </si>
  <si>
    <r>
      <t>Забор кала</t>
    </r>
    <r>
      <rPr>
        <b/>
        <sz val="10"/>
        <rFont val="Segoe UI"/>
        <family val="2"/>
        <charset val="204"/>
      </rPr>
      <t xml:space="preserve">* </t>
    </r>
    <r>
      <rPr>
        <sz val="10"/>
        <rFont val="Segoe UI"/>
        <family val="2"/>
        <charset val="204"/>
      </rPr>
      <t>(баночка для кала)</t>
    </r>
  </si>
  <si>
    <t>кал</t>
  </si>
  <si>
    <t>Забор материала на риноцитограмму</t>
  </si>
  <si>
    <t>Забор соскобов на ПЦР-исследование в процедурных кабинетах</t>
  </si>
  <si>
    <t>Забор мазка на ПЦР, РИФ, микроскопию у мужчин</t>
  </si>
  <si>
    <t>Забор мазка на ПЦР, РИФ, степень чистоты, онкоцитологию у женщин</t>
  </si>
  <si>
    <t>ПРОЧИЕ УСЛУГИ</t>
  </si>
  <si>
    <t>Замена дисконтной карты</t>
  </si>
  <si>
    <t>Внимание! О сроках готовности и возможности выполнения в филиалах некотрых исследований, помеченных звездочкой *, необходимо уточнять на местах у регистраторов или в контакт-центре по тел.59-79-69</t>
  </si>
  <si>
    <t>Вирус гепатита D, определение РНК, качественный тест (HDV-RNA, qualitative)</t>
  </si>
  <si>
    <t>Вирус гепатита D, определение РНК, количественный тест (HDV-RNA, quantitative)</t>
  </si>
  <si>
    <t>сыв., смыв с пункционной иглы</t>
  </si>
  <si>
    <t>соскоб, моча у мужчин, детей</t>
  </si>
  <si>
    <t>ГОРМОНЫ (Электрохемилюминисцентный метод)</t>
  </si>
  <si>
    <t>Панель ингаляционных аллергенов № 1 (ежа сборная, тимофеевка луговая, кедр японский, амброзия обыкновенная, полынь)</t>
  </si>
  <si>
    <t>Панель пищевых аллергенов № 73 (свинина, куриное мясо, говядина, баранина)</t>
  </si>
  <si>
    <t>Панель пищевых аллергенов № 15 (апельсин, банан, яблоко, персик)</t>
  </si>
  <si>
    <t>Панель пищевых аллергенов № 13 (зеленый горошек, белые бобы, морковь, картофель)</t>
  </si>
  <si>
    <t>Панель пищевых аллергенов № 7 (яичный белок, рис, коровье молоко, aрахис, пшеничная мука, соевые бобы)</t>
  </si>
  <si>
    <t>Панель пищевых аллергенов № 5 (яичный белок, молоко, треска, пшеничная мука, арахис, соевые бобы)</t>
  </si>
  <si>
    <t>Панель пищевых аллергенов № 3 (пшеничная мука, овсяная мука, кукурузная мука, семена кунжута, гречневая мука)</t>
  </si>
  <si>
    <t>Панель пищевых аллергенов № 2 (треска, тунец, креветки, лосось,  мидии)</t>
  </si>
  <si>
    <t>Панель пищевых аллергенов № 1 (арахис, миндаль, фундук, кокос, бразильский орех)</t>
  </si>
  <si>
    <t>Панель аллергенов сорных трав № 7 (ромашка, одуванчик, подорожник, лебеда раскидистая (марь белая), золотарник)</t>
  </si>
  <si>
    <t>Панель аллергенов трав № 4 (душистый колосок, рожь многолетняя, тростник обыкновенный, рожь культивируемая, бухарник шерстистый)</t>
  </si>
  <si>
    <t>Панель аллергенов трав № 2 (бермудская трава (свинорой), рожь многолетняя, тимофеевка луговая, мятлик луговой, джонсонова трава (сорго алепское), гречка заметная)</t>
  </si>
  <si>
    <t>Панель аллергенов деревьев № 5 (oльха, лещина обыкновенная, вяз, ива,тополь)</t>
  </si>
  <si>
    <t>Панель аллергенов плесени № 1 (penicillium notatum, cladosporium herbarum, aspergillus fumigatus, candida albicans, alternaria tenuis)</t>
  </si>
  <si>
    <t>Панель клещевых аллергенов № 1 (клещ домашней пыли Dermatophagoides pteronyssinus, клещ домашней пыли Dermatophagoides farinae, клещ домашней пыли Dermatophagoides microceras, складской клещ Lepidoglyphus destructor, складской клещ Tyrophagus putrescentiae, складской клещ Glycyphagus  omesticus, клещ домашней пыли Euroglyphus maynei, клещ домашней пыли Blomia tropicalis)</t>
  </si>
  <si>
    <t>Панель аллергенов животных № 71 (перо гуся, перо курицы, перо утки, перо индюка)</t>
  </si>
  <si>
    <t>Панель аллергенов животных № 1 (эпителий-перхоть кошки, перхоть лошади, перхоть коровы, перхоть собаки)</t>
  </si>
  <si>
    <t>Определение специфических IgE к панелям аллергенов (скрининг)</t>
  </si>
  <si>
    <t>Семя подсолнечника</t>
  </si>
  <si>
    <t xml:space="preserve">Формальдегид </t>
  </si>
  <si>
    <t>Табак</t>
  </si>
  <si>
    <t xml:space="preserve">Латекс </t>
  </si>
  <si>
    <t>Разные</t>
  </si>
  <si>
    <t xml:space="preserve">Шерсть </t>
  </si>
  <si>
    <t xml:space="preserve">Хлопок </t>
  </si>
  <si>
    <t>Ткани</t>
  </si>
  <si>
    <t xml:space="preserve">Амоксициллин </t>
  </si>
  <si>
    <t xml:space="preserve">Ампициллин </t>
  </si>
  <si>
    <t xml:space="preserve">Пенициллин V </t>
  </si>
  <si>
    <t xml:space="preserve">Пенициллин G </t>
  </si>
  <si>
    <t>Лекарства</t>
  </si>
  <si>
    <t>Комар (сем. Culicidae)</t>
  </si>
  <si>
    <t>Насекомые и их яды</t>
  </si>
  <si>
    <t>Возбудитель токсокароза Toxocara canis</t>
  </si>
  <si>
    <t xml:space="preserve">Аскарида (Ascaris lumbricoides) </t>
  </si>
  <si>
    <t>Гельминты</t>
  </si>
  <si>
    <t xml:space="preserve">Энтеротоксин B (Stafilococcus aureus) </t>
  </si>
  <si>
    <t xml:space="preserve">Энтеротоксин А (Stafilococcus aureus) </t>
  </si>
  <si>
    <t>Токсины</t>
  </si>
  <si>
    <t xml:space="preserve">Грибок Aspergillus flavus </t>
  </si>
  <si>
    <t>Грибок Aspergillus terreus</t>
  </si>
  <si>
    <t>Грибковая плесень Alternaria tenuis</t>
  </si>
  <si>
    <t>Дрожжеподобные грибы Candida albicans</t>
  </si>
  <si>
    <t>Грибковая плесень Cladosporium herbarum</t>
  </si>
  <si>
    <t>Грибковая плесень Penicillium notatum</t>
  </si>
  <si>
    <t>Грибы и плесень</t>
  </si>
  <si>
    <t>Клещ домашней пыли  Blomia tropicalis</t>
  </si>
  <si>
    <t>Клещ домашней пыли Euroglyphus maynei</t>
  </si>
  <si>
    <t>Клещ домашней пыли Dermatophagoides microceras</t>
  </si>
  <si>
    <t>Клещ домашней пыли  Dermatophagoides farinae</t>
  </si>
  <si>
    <t>Клещ домашней пыли Dermatophagoides pteronyssinus</t>
  </si>
  <si>
    <t>Клещи</t>
  </si>
  <si>
    <t>Домашняя пыль тип JAPAN</t>
  </si>
  <si>
    <t>Домашняя пыль тип HOLISTER-STIER</t>
  </si>
  <si>
    <t>Домашняя пыль тип GREER</t>
  </si>
  <si>
    <t>Пыль</t>
  </si>
  <si>
    <t>Амрозия, смесь</t>
  </si>
  <si>
    <t>Амброзия ложная</t>
  </si>
  <si>
    <t>Амброзия большая</t>
  </si>
  <si>
    <t>Амброзия западная</t>
  </si>
  <si>
    <t>Амброзия обыкновенная</t>
  </si>
  <si>
    <t xml:space="preserve">Ромашка (нивяник) (Chrysanthebum leucanthenum) </t>
  </si>
  <si>
    <t>Полынь цельнолистная</t>
  </si>
  <si>
    <t xml:space="preserve">Полынь обыкновенная (Artemisia vulgaris) </t>
  </si>
  <si>
    <t xml:space="preserve">Полынь горькая (Artemisia absinthum) </t>
  </si>
  <si>
    <t xml:space="preserve">Одуванчик (Taraxacum officinale) </t>
  </si>
  <si>
    <t xml:space="preserve">Марь белая (Chenofodium album) </t>
  </si>
  <si>
    <t xml:space="preserve">Лебеда чечевицеобразная (Atriplex lentiformis) </t>
  </si>
  <si>
    <t xml:space="preserve">Лебеда сереющая (Atriplex canescens) </t>
  </si>
  <si>
    <t>Сорная трава</t>
  </si>
  <si>
    <t>Сорные травы</t>
  </si>
  <si>
    <t xml:space="preserve">Тимофеевка (Phleum pratense) </t>
  </si>
  <si>
    <t>Кукуруза культивируемая</t>
  </si>
  <si>
    <t xml:space="preserve">Рожь культивированная (Secale cereale) </t>
  </si>
  <si>
    <t xml:space="preserve">Пшеница (Triticum sativum) </t>
  </si>
  <si>
    <t xml:space="preserve">Овсянница луговая (Festuca elatior) </t>
  </si>
  <si>
    <t xml:space="preserve">Мятлик луговой (Poa pratensis) </t>
  </si>
  <si>
    <t xml:space="preserve">Ежа сборная (Dactylis glomerata) </t>
  </si>
  <si>
    <t>Травы</t>
  </si>
  <si>
    <t>Тополь трехгранный</t>
  </si>
  <si>
    <t xml:space="preserve">Тополь (Populas spp) </t>
  </si>
  <si>
    <t>Клен красный</t>
  </si>
  <si>
    <t xml:space="preserve">Клен ясенелистный (Acer negundo) </t>
  </si>
  <si>
    <t xml:space="preserve">Береза (Betula alba) </t>
  </si>
  <si>
    <t>Деревья</t>
  </si>
  <si>
    <t xml:space="preserve">Хомяк (эпителий) </t>
  </si>
  <si>
    <t xml:space="preserve">Собака (эпителий) </t>
  </si>
  <si>
    <t xml:space="preserve">Собака (перхоть) </t>
  </si>
  <si>
    <t>Попугай волнистый (перо)</t>
  </si>
  <si>
    <t xml:space="preserve">Попугай (перо) </t>
  </si>
  <si>
    <t xml:space="preserve">Овца (эпителий) </t>
  </si>
  <si>
    <t xml:space="preserve">Курица (перо) </t>
  </si>
  <si>
    <t xml:space="preserve">Кошка (перхоть-эпителий) </t>
  </si>
  <si>
    <t xml:space="preserve">Гусь (перо) </t>
  </si>
  <si>
    <t>Животные</t>
  </si>
  <si>
    <t xml:space="preserve">Картофель </t>
  </si>
  <si>
    <t xml:space="preserve">Яблоко </t>
  </si>
  <si>
    <t xml:space="preserve">Хурма </t>
  </si>
  <si>
    <t xml:space="preserve">Слива </t>
  </si>
  <si>
    <t xml:space="preserve">Персик </t>
  </si>
  <si>
    <t>Мандарин</t>
  </si>
  <si>
    <t xml:space="preserve">Лимон </t>
  </si>
  <si>
    <t xml:space="preserve">Клубника </t>
  </si>
  <si>
    <t xml:space="preserve">Киви </t>
  </si>
  <si>
    <t>Малина</t>
  </si>
  <si>
    <t xml:space="preserve">Дыня </t>
  </si>
  <si>
    <t xml:space="preserve">Груша </t>
  </si>
  <si>
    <t xml:space="preserve">Вишня </t>
  </si>
  <si>
    <t xml:space="preserve">Виноград </t>
  </si>
  <si>
    <t>Банан</t>
  </si>
  <si>
    <t xml:space="preserve">Апельсин </t>
  </si>
  <si>
    <t xml:space="preserve">Ананас </t>
  </si>
  <si>
    <t>Арбуз</t>
  </si>
  <si>
    <t xml:space="preserve">Абрикос </t>
  </si>
  <si>
    <t xml:space="preserve">Укроп </t>
  </si>
  <si>
    <t>Перец черный</t>
  </si>
  <si>
    <t xml:space="preserve">Перец красный (паприка) </t>
  </si>
  <si>
    <t xml:space="preserve">Лук </t>
  </si>
  <si>
    <t xml:space="preserve">Чеснок </t>
  </si>
  <si>
    <t xml:space="preserve">Огурец </t>
  </si>
  <si>
    <t xml:space="preserve">Томат </t>
  </si>
  <si>
    <t xml:space="preserve">Тыква </t>
  </si>
  <si>
    <t xml:space="preserve">Морковь </t>
  </si>
  <si>
    <t xml:space="preserve">Капуста кочанная </t>
  </si>
  <si>
    <t xml:space="preserve">Дрожжи пекарские </t>
  </si>
  <si>
    <t xml:space="preserve">Фисташки </t>
  </si>
  <si>
    <t xml:space="preserve">Орех кешью </t>
  </si>
  <si>
    <t xml:space="preserve">Миндаль </t>
  </si>
  <si>
    <t xml:space="preserve">Грецкий орех </t>
  </si>
  <si>
    <t xml:space="preserve">Арахис </t>
  </si>
  <si>
    <t>Йогурт</t>
  </si>
  <si>
    <t>Мед (общие аллергены)</t>
  </si>
  <si>
    <t xml:space="preserve">Шоколад </t>
  </si>
  <si>
    <t xml:space="preserve">Какао </t>
  </si>
  <si>
    <t>Чай (общие аллергены)</t>
  </si>
  <si>
    <t xml:space="preserve">Кофе </t>
  </si>
  <si>
    <t>Фасоль красная</t>
  </si>
  <si>
    <t xml:space="preserve">Бобы соевые </t>
  </si>
  <si>
    <t xml:space="preserve">Рис </t>
  </si>
  <si>
    <t xml:space="preserve">Мука ячменная </t>
  </si>
  <si>
    <t xml:space="preserve">Мука ржаная </t>
  </si>
  <si>
    <t xml:space="preserve">Мука пшеничная </t>
  </si>
  <si>
    <t xml:space="preserve">Мука овсяная </t>
  </si>
  <si>
    <t xml:space="preserve">Мука кукурузная </t>
  </si>
  <si>
    <t xml:space="preserve">Мука гречневая </t>
  </si>
  <si>
    <t>Клейковина (глютен)</t>
  </si>
  <si>
    <t xml:space="preserve">Грибы </t>
  </si>
  <si>
    <t xml:space="preserve">Куриное мясо </t>
  </si>
  <si>
    <t>Мясо индейки</t>
  </si>
  <si>
    <t xml:space="preserve">Баранина </t>
  </si>
  <si>
    <t xml:space="preserve">Говядина </t>
  </si>
  <si>
    <t xml:space="preserve">Свинина </t>
  </si>
  <si>
    <t>Сельдь</t>
  </si>
  <si>
    <t xml:space="preserve">Форель </t>
  </si>
  <si>
    <t xml:space="preserve">Скумбрия </t>
  </si>
  <si>
    <t xml:space="preserve">Лосось </t>
  </si>
  <si>
    <t>Сыр швейцарский</t>
  </si>
  <si>
    <t xml:space="preserve">Казеин </t>
  </si>
  <si>
    <t xml:space="preserve">Бета-лактоглобулин </t>
  </si>
  <si>
    <t xml:space="preserve">Альфа-лактоальбумин </t>
  </si>
  <si>
    <t>Молочная сыворотка</t>
  </si>
  <si>
    <t>Молоко козье</t>
  </si>
  <si>
    <t xml:space="preserve">Молоко кипяченое </t>
  </si>
  <si>
    <t xml:space="preserve">Молоко коровье </t>
  </si>
  <si>
    <t xml:space="preserve">Белок яичный </t>
  </si>
  <si>
    <t xml:space="preserve">Желток яичный </t>
  </si>
  <si>
    <t xml:space="preserve">Яйцо куриное </t>
  </si>
  <si>
    <t>Пищевые аллергены</t>
  </si>
  <si>
    <t>Определение специфических IgE к индивидуальным аллергенам на автоматическом анализаторе IMMULITE® 2000 ХPI (Siemens, США)</t>
  </si>
  <si>
    <t>Панель аллергенов mx2 Плесневые грибки: Penicillium notatum, Cladosporium herbarum, Aspergillus fumigatus, Candida albicans, Alternaria tenuis, Setomelanomma rostrata</t>
  </si>
  <si>
    <t>Панель аллергенов hx2: Домашняя пыль Hollister-Stier Labs, Dermatophagoides pteronyssinus, Dermatophagoides farinae, таракан-прусак / Blatella germanica</t>
  </si>
  <si>
    <t>Панель аллергенов: домашняя пыль и плесень</t>
  </si>
  <si>
    <t>Панель аллергенов Пыльца сорных трав wx7: нивяник, одуванчик, подорожник, марь белая, золотарник</t>
  </si>
  <si>
    <t>Панель аллергенов wx2 Пыльца сорных трав: амброзия голометельчатая, полынь обыкновенная, подорожник ланцетолистный, марь белая, лебеда</t>
  </si>
  <si>
    <t>Панель аллергенов tx9 Пыльца деревьев  : ольха серая, береза, лещина обыкновенная, дуб белый, ива белая</t>
  </si>
  <si>
    <t>Панель аллергенов gx1: ежа сборная, овсяница луговая, райграс пастбищный / плевел, тимофеевка луговая, мятлик луговой</t>
  </si>
  <si>
    <t>Панель аллергенов: травы и деревья</t>
  </si>
  <si>
    <t>Панель аллергенов fx74: треска, сельдь, скумбрия, камбала</t>
  </si>
  <si>
    <t>Панель аллергенов fx31: яблоко, груша, персик, вишня, слива</t>
  </si>
  <si>
    <t>Панель аллергенов fx30:  Киви, Манго, Банан, Авокадо, Папаья</t>
  </si>
  <si>
    <t>Панель аллергенов fx29: Апельсин, Лимон, Грейпфрут, Мандарин</t>
  </si>
  <si>
    <t>Панель аллергенов fx23: Свинина, Говядина, Мясо курицы, Мясо индейки</t>
  </si>
  <si>
    <t>Панель аллергенов fx21: киви, дыня, банан, персик, ананас</t>
  </si>
  <si>
    <t>Панель аллергенов fx20: пшеничная мука, ржаная мука, ячменная мука, рисовая мука</t>
  </si>
  <si>
    <t>Панель аллергенов fx14: помидор, шпинат, капуста, паприка.</t>
  </si>
  <si>
    <t>Панель аллергенов fx13: горох, белая фасоль, морковь, картофель</t>
  </si>
  <si>
    <t>Панель аллергенов fx5: яичный белок, коровье молоко, треска, пшеничная мука, арахис, соевые бобы</t>
  </si>
  <si>
    <t>Панель аллергенов fx3: пшеничная мука, овсяная мука, кукурузная мука, кунжут, гречневая мука</t>
  </si>
  <si>
    <t>Панель аллергенов fx2: треска, креветки, голубая мидия, тунец, лосось</t>
  </si>
  <si>
    <t>Панель аллергенов fx1: арахис, фундук, бразильский орех, миндаль, кокос</t>
  </si>
  <si>
    <t>Панель аллергенов: пищевые продукты</t>
  </si>
  <si>
    <t>Панель аллергенов ex70: перо курицы, утки, попугая</t>
  </si>
  <si>
    <t>Панель аллергенов ex70: эпителий морской свинки, эпителий кролика, эпителий хомяка, эпителий и белок крысы. эпителий и белок мыши</t>
  </si>
  <si>
    <t>Панель аллергенов ex1: перхоть кошки, перхоть лошади, перхоть коровы, перхоть собаки</t>
  </si>
  <si>
    <t>Панель аллергенов: животные</t>
  </si>
  <si>
    <t>Кошка rFel d 1 IgE;</t>
  </si>
  <si>
    <t xml:space="preserve">Полынь nArt v 3 LTP IgE  </t>
  </si>
  <si>
    <t xml:space="preserve">Полынь nArt v 1 IgE </t>
  </si>
  <si>
    <t xml:space="preserve">Амброзия nAmb a 1 IgE                 </t>
  </si>
  <si>
    <t>Tимофеевка луговая rPhl p 7, rPhl p 12 IgE</t>
  </si>
  <si>
    <t>Tимофеевка луговая rPhl p 1, rPhl p 5b IgE</t>
  </si>
  <si>
    <t>Tимофеевка луговая rPhl p 5b</t>
  </si>
  <si>
    <t>Tимофеевка луговая rPhl p 12 профилин</t>
  </si>
  <si>
    <t>Tимофеевка луговая rPhl p 7</t>
  </si>
  <si>
    <t>Tимофеевка луговая rPhl p 1</t>
  </si>
  <si>
    <t xml:space="preserve">Берёза rBet v 4 </t>
  </si>
  <si>
    <t>Берёза rBet v 2 профилин</t>
  </si>
  <si>
    <t>Берёза rBet v 2, rBet v 4 IgE</t>
  </si>
  <si>
    <t>Берёза rBet v 1 PR-10 IgE</t>
  </si>
  <si>
    <t>Рекомбинантные аллергены</t>
  </si>
  <si>
    <t>Антитела к Глиадину IgG</t>
  </si>
  <si>
    <t>Антитела к Глиадину IgA</t>
  </si>
  <si>
    <t>Целиакия IgA (Антитела к тканевой трансглутаминазе lgА)</t>
  </si>
  <si>
    <t>Целиакия IgG (Антитела к тканевой трансглутаминазе lgG)</t>
  </si>
  <si>
    <t>Эозинофильный катионный белок (ECP)</t>
  </si>
  <si>
    <t>Триптаза</t>
  </si>
  <si>
    <t>Фадиатоп детский</t>
  </si>
  <si>
    <t>Фадиатоп взрослый</t>
  </si>
  <si>
    <t>Аллергодиагностика на автоматическом анализаторе Phadia 250 ® (Швеция)</t>
  </si>
  <si>
    <t>да</t>
  </si>
  <si>
    <t>Забор материала у женщин для микробиологического исследования в процедурных кабинетах КДЛ "ОЛИМП" (включая все расходные материалы)</t>
  </si>
  <si>
    <t>Забор материала у мужчин для микробиологического исследования в процедурных кабинетах КДЛ "ОЛИМП" (включая все расходные материалы)</t>
  </si>
  <si>
    <t>Забор материала для микробиологического исследования (флакон для кала, баночка, тампон со средой, тампон без среды, пробирка) с выдачей расходных материалов на руки пациенту</t>
  </si>
  <si>
    <t>5-7</t>
  </si>
  <si>
    <t>кач/кол</t>
  </si>
  <si>
    <t>мазок с поверхности слизистой</t>
  </si>
  <si>
    <t>Бак.посев на  выявление Ureaplasma spp./M.hominis с определением чувствительности к антибиотикам</t>
  </si>
  <si>
    <t>отделяемое уретры</t>
  </si>
  <si>
    <t>Микроскопическое исследование отделяемого из уретры на гонококковую инфекцию</t>
  </si>
  <si>
    <t>нет</t>
  </si>
  <si>
    <t>7-14</t>
  </si>
  <si>
    <t>Бак посев крови на микрофлору с определением  чувствительности к антибиотикам</t>
  </si>
  <si>
    <t xml:space="preserve">Бак. посев кала на дисбактериоз с определением чувствительности к антибиотикам </t>
  </si>
  <si>
    <t>мокрота</t>
  </si>
  <si>
    <t>Бак. посев мокроты на микрофлору с определением чувствительности к антибиотикам</t>
  </si>
  <si>
    <t>Бак посев мазка из зева/носа на золотистый стафилококк без определения чувствительности к антибиотикам</t>
  </si>
  <si>
    <t>Бак. посев кала на патогенную микрофлору с определением чувствительности к антибиотикам</t>
  </si>
  <si>
    <t>желчь</t>
  </si>
  <si>
    <t>Бак посев желчи на микрофлору с определением чувствительности к антибиотикам</t>
  </si>
  <si>
    <t>сок простаты</t>
  </si>
  <si>
    <t xml:space="preserve">Бак. посев сока простаты на микрофлору с определением чувствительности к антибиотикам </t>
  </si>
  <si>
    <t>сперма</t>
  </si>
  <si>
    <t xml:space="preserve">Бак. посев спермы на микрофлору с определением чувствительности к антибиотикам </t>
  </si>
  <si>
    <t xml:space="preserve">Бак. посев мочи на микрофлору с определением чувствительности к антибиотикам </t>
  </si>
  <si>
    <t>Бак. посев мокроты на кандидоз с определением чувствительности к антигрибковым препаратам</t>
  </si>
  <si>
    <t>отделяемое раны</t>
  </si>
  <si>
    <t>Бак. посев отделяемого с раневой поверхности на кандидоз с определением чувствительности к антигрибковым препаратам</t>
  </si>
  <si>
    <t xml:space="preserve">Бак посев отделяемого из уретры на кандидоз с определением чувствительности к антигрибковым препаратам </t>
  </si>
  <si>
    <t xml:space="preserve">Бак. посев мазка из полости рта на кандидоз с определением чувствительности к антигрибковым препаратам </t>
  </si>
  <si>
    <t>мазок, отделяемое из уха</t>
  </si>
  <si>
    <t>Бак. посев мазка из правого уха на кандидоз с определением чувствительности к антигрибковым препаратам</t>
  </si>
  <si>
    <t>Бак. посев мазка из левого уха на кандидоз с определением чувствительности к антигрибковым препаратам</t>
  </si>
  <si>
    <t>Бак. посев мазка из цервикального канала на кандидоз с определением чувствительности к противогрибковым препаратам</t>
  </si>
  <si>
    <t>отделяемое вагины</t>
  </si>
  <si>
    <t>Бак посев вагинального содержимого на кандидоз с определением чувствительности к противогрибковым препаратам</t>
  </si>
  <si>
    <t>Бак посев мазка из носа на грибковую микрофлору на определение чувствительности к противогрибковым препаратам</t>
  </si>
  <si>
    <t>Бак посев мазка из зева на грибковую микрофлору на определение чувствительности к противогрибковым препаратам</t>
  </si>
  <si>
    <t>секрет молочной железы</t>
  </si>
  <si>
    <t xml:space="preserve">Бак. посев секрета правой молочной железы с определением чувствительности к антибиотикам </t>
  </si>
  <si>
    <t xml:space="preserve">Бак. посев секрета левой молочной железы с определением чувствительности к антибиотикам </t>
  </si>
  <si>
    <t>экссудат, транссудат</t>
  </si>
  <si>
    <t xml:space="preserve">Бак. посев биожидкостей (экссудат, транссудат) с определением чувствительности к антибиотикам </t>
  </si>
  <si>
    <t>Бак. посев отделяемого с раневой поверхности с определением чувствительности к антибиотикам</t>
  </si>
  <si>
    <t>мазок с поверхности кожи</t>
  </si>
  <si>
    <t>Бак посев мазка с поверхности кожи на микрофлору  с определением чувствительности к антибиотиками</t>
  </si>
  <si>
    <t>Бак. посев отделяемого из уретры на микрофлору с определением чувствительности к антибиотикам</t>
  </si>
  <si>
    <t>Бак. посев мазка из полости рта на микрофлору с определением чувствительности к антибиотикам</t>
  </si>
  <si>
    <t>Бак. посев мазка из правого уха с определением чувствительности к антибиотикам</t>
  </si>
  <si>
    <t>Бак. посев мазка из левого уха с определением чувствительности к антибиотикам</t>
  </si>
  <si>
    <t>Бак. посев мазка с конъюнктивы правого глаза на микрофлору с определением чувствительности к антибиотикам</t>
  </si>
  <si>
    <t>Бак. посев мазка с конъюнктивы левого глаза на микрофлору с определением чувствительности к антибиотикам</t>
  </si>
  <si>
    <t>Бак. посев мазка из цервикального канала на микрофлору с определением чувствительности к антибиотиками</t>
  </si>
  <si>
    <t>Бак посев вагинального содержимого на микрофлору с определением чувствительности к антибиотикам</t>
  </si>
  <si>
    <t>синовиальная жидкость</t>
  </si>
  <si>
    <t>Бак посев синовиальной жидкости на микрофлору с определением чувствительности к антибиотикам</t>
  </si>
  <si>
    <t>плевральня жидкость</t>
  </si>
  <si>
    <t>Бак посев плевральной жидкости на микрофлору с определением чувствительности к антибиотикам</t>
  </si>
  <si>
    <t>Бак. посев мазка из носа на микрофлору с определением чувствительности к антибиотикам</t>
  </si>
  <si>
    <t>Бак посев мазка из зева на микрофлору с определением чувствительности к антибиотикам</t>
  </si>
  <si>
    <t>Бак. посев мазка из цервикального канала на золотистый стафилококк с определением чувствительности к антибиотикам</t>
  </si>
  <si>
    <t>Бак посев вагинального содержимого на золотистый стафилококк с определением чувствительности к антибиотикам</t>
  </si>
  <si>
    <t>Бак. посев мазка из носа на золотистый стафилококк с определением чувствительности к антибиотикам</t>
  </si>
  <si>
    <t>Бак посев мазка из зева на золотистый стафилококк с определением чувствительности к антибиотикам</t>
  </si>
  <si>
    <t>Цена с расходными материалами, тенге</t>
  </si>
  <si>
    <t>Цена без расходных маериалов, тенге</t>
  </si>
  <si>
    <t>Прочие города сети КДЛ "ОЛИМП"</t>
  </si>
  <si>
    <t>Караганда, Петропавловск</t>
  </si>
  <si>
    <t>Микробиологические исследования на автоматическом анализаторе WalkAway-40 Siemens (Германия)</t>
  </si>
  <si>
    <t>Всего:</t>
  </si>
  <si>
    <t>Итого:</t>
  </si>
  <si>
    <t xml:space="preserve">Индекс атерогенности (бесплатно) </t>
  </si>
  <si>
    <t>Специальная цена по профилю</t>
  </si>
  <si>
    <t>Цена по прайсу</t>
  </si>
  <si>
    <t>Проблемы лишнего веса</t>
  </si>
  <si>
    <t>Молоко кипяченое</t>
  </si>
  <si>
    <t>Молоко коровье</t>
  </si>
  <si>
    <t>Шоколад</t>
  </si>
  <si>
    <t>Какао</t>
  </si>
  <si>
    <t>Кофе</t>
  </si>
  <si>
    <t>Срок, дни</t>
  </si>
  <si>
    <t>Тест</t>
  </si>
  <si>
    <t>Аллергопрофиль "Горячие напитки"</t>
  </si>
  <si>
    <t xml:space="preserve">Онкопрофиль женский </t>
  </si>
  <si>
    <t xml:space="preserve">Онкопрофиль мужской </t>
  </si>
  <si>
    <t>Клинический анализ крови с лейкоцитарной формулой (ОАК)</t>
  </si>
  <si>
    <t xml:space="preserve">Женское здоровье </t>
  </si>
  <si>
    <t xml:space="preserve">Мужское здоровье </t>
  </si>
  <si>
    <t>Вариант 2. Полный</t>
  </si>
  <si>
    <t>Вариант 1. Стандартный</t>
  </si>
  <si>
    <t>Обследование щитовидной железы</t>
  </si>
  <si>
    <t>Забор мазка</t>
  </si>
  <si>
    <t xml:space="preserve">Интимный профиль (ПЦР женщины) </t>
  </si>
  <si>
    <t>Вирус полового герпеса IgG</t>
  </si>
  <si>
    <t>Хламидиоз IgА</t>
  </si>
  <si>
    <t xml:space="preserve">Интимный профиль (ИФА) </t>
  </si>
  <si>
    <t>HCV (гепатит С)</t>
  </si>
  <si>
    <t>ВИЧ (транспортировка биоматериала )</t>
  </si>
  <si>
    <t>Реакция Вассермана</t>
  </si>
  <si>
    <t xml:space="preserve">Тромбиновое время </t>
  </si>
  <si>
    <t xml:space="preserve">Группа крови (Blood group, АВ0) и Резус-принадлежность (Резус-фактор, Rh-factor, Rh) </t>
  </si>
  <si>
    <t>Клинический анализ крови с лейкоцитарной формулой</t>
  </si>
  <si>
    <t xml:space="preserve">Предоперационный профиль. </t>
  </si>
  <si>
    <t>Паразитозы</t>
  </si>
  <si>
    <t>Na/K/Cа ионизированный</t>
  </si>
  <si>
    <t>Профиль "Остеопороз"</t>
  </si>
  <si>
    <t>Витамин В12</t>
  </si>
  <si>
    <t>Подсчет ретикулоцитов</t>
  </si>
  <si>
    <t>Профиль "Диагностика анемии"</t>
  </si>
  <si>
    <t>Общий анализ мочи</t>
  </si>
  <si>
    <t>Фосфор</t>
  </si>
  <si>
    <t>Магний</t>
  </si>
  <si>
    <t>Калий, Натрий, Кальций ионизированный</t>
  </si>
  <si>
    <t>Обследование почек</t>
  </si>
  <si>
    <t>Общий анализ мочи (кетоны)</t>
  </si>
  <si>
    <t>Глюкоза мочи</t>
  </si>
  <si>
    <t>Гликированный гемоглобин</t>
  </si>
  <si>
    <t>Диагностика Сахарного Диабета</t>
  </si>
  <si>
    <t>Антистрептолизин О</t>
  </si>
  <si>
    <t>Ревматоидный фактор</t>
  </si>
  <si>
    <t>Вариант 3. Расширенный</t>
  </si>
  <si>
    <t>Профиль "Ревматологический"</t>
  </si>
  <si>
    <t>α-Амилаза</t>
  </si>
  <si>
    <t>Профиль "Обследование печени"</t>
  </si>
  <si>
    <t>Индекс атерогенности</t>
  </si>
  <si>
    <t>Кардиориск</t>
  </si>
  <si>
    <t>Na/K/Са ионизированный</t>
  </si>
  <si>
    <t>Витамины и микроэлементы</t>
  </si>
  <si>
    <t>ДИАГНОСТИЧЕСКИЕ ПРОФИЛИ</t>
  </si>
  <si>
    <t>Limbach</t>
  </si>
  <si>
    <t>Прямая реакция Кумбса</t>
  </si>
  <si>
    <t>кровь с EDTA</t>
  </si>
  <si>
    <t>Непрямая реакция Кумбса</t>
  </si>
  <si>
    <t>Непрямой антиглобулиновый тест</t>
  </si>
  <si>
    <t>ГРУППА КРОВИ</t>
  </si>
  <si>
    <t>Synlab</t>
  </si>
  <si>
    <t>Растворимый рецептор трансферрина</t>
  </si>
  <si>
    <t>Холодовые агглютинины</t>
  </si>
  <si>
    <t>Гаптоглобин</t>
  </si>
  <si>
    <t>Гемопексин</t>
  </si>
  <si>
    <t>Гемоглобинопатии</t>
  </si>
  <si>
    <t>Антитела к комплексу гепарин/тромбоцитарного фактор 4</t>
  </si>
  <si>
    <t>Кислотный альфа-1--гликопротеин</t>
  </si>
  <si>
    <t>Антитела к протромбину</t>
  </si>
  <si>
    <t>Тест гепарин-индуцированной тромбоцитопении (HIT)</t>
  </si>
  <si>
    <t>ГЕМОСТАЗ</t>
  </si>
  <si>
    <t>IL28B - генотип</t>
  </si>
  <si>
    <t>Антитела к сальмонелле Enteritidis</t>
  </si>
  <si>
    <t xml:space="preserve">Парвовирус В19 IgM </t>
  </si>
  <si>
    <t xml:space="preserve">Антитела к трипаносоме cruzi </t>
  </si>
  <si>
    <t>Столбнячный антитоксин</t>
  </si>
  <si>
    <t xml:space="preserve">Эпидемический тиф -IgM </t>
  </si>
  <si>
    <t xml:space="preserve">Эпидемический тиф -IgG </t>
  </si>
  <si>
    <t>Антитела к полиовирусу типа 3</t>
  </si>
  <si>
    <t>Антитела к полиовирусу типа 2</t>
  </si>
  <si>
    <t>Антитела к полиовирусу типа 1</t>
  </si>
  <si>
    <t>Пневмококк -IgG</t>
  </si>
  <si>
    <t xml:space="preserve">Скрининг антител к листериям </t>
  </si>
  <si>
    <t>Антитела к Т-лимфотропному вирус человека   I/II-IgG, иммуноблоттинг</t>
  </si>
  <si>
    <t>Антитела к Т-лимфотропному вирусу человека  I/II-IgG</t>
  </si>
  <si>
    <t>Антитела к гистоплазма  capsulatum-IgM, иммуноблоттинг</t>
  </si>
  <si>
    <t>Антитела к гистоплазма  capsulatum -IgG, иммуноблоттинг</t>
  </si>
  <si>
    <t>Антитела к австралийскому антигену,  поствакцинальный</t>
  </si>
  <si>
    <t>Антитела к гепатиту  A, поствакцинальный</t>
  </si>
  <si>
    <t xml:space="preserve">Скрининг антител на гепатит  A (IgG+IgM) </t>
  </si>
  <si>
    <t xml:space="preserve">Криптококовый  неоформанс-антиген </t>
  </si>
  <si>
    <t xml:space="preserve">Коксаки-IgM </t>
  </si>
  <si>
    <t xml:space="preserve">Коксаки-IgG </t>
  </si>
  <si>
    <t>Коклюшная палочка-IgG</t>
  </si>
  <si>
    <t>Коклюшная палочка-IgА</t>
  </si>
  <si>
    <t xml:space="preserve">СЕРОЛОГИЧЕСКИЕ МАРКЕРЫ ИНФЕКЦИОННЫХ ЗАБОЛЕВАНИЙ                                                                                             </t>
  </si>
  <si>
    <t xml:space="preserve">Цинк </t>
  </si>
  <si>
    <t xml:space="preserve">Хром </t>
  </si>
  <si>
    <t xml:space="preserve">Фтор </t>
  </si>
  <si>
    <t>Уран</t>
  </si>
  <si>
    <t>Стронций</t>
  </si>
  <si>
    <t xml:space="preserve">Серебро </t>
  </si>
  <si>
    <t>Сера</t>
  </si>
  <si>
    <t xml:space="preserve">Селен </t>
  </si>
  <si>
    <t>Свинец</t>
  </si>
  <si>
    <t xml:space="preserve">Платина </t>
  </si>
  <si>
    <t xml:space="preserve">Палладий </t>
  </si>
  <si>
    <t xml:space="preserve">Олово </t>
  </si>
  <si>
    <t>Никель</t>
  </si>
  <si>
    <t xml:space="preserve">Молибден </t>
  </si>
  <si>
    <t xml:space="preserve">Медь </t>
  </si>
  <si>
    <t xml:space="preserve">Марганец </t>
  </si>
  <si>
    <t>Литий</t>
  </si>
  <si>
    <t xml:space="preserve">Кремний </t>
  </si>
  <si>
    <t xml:space="preserve">Кобальт </t>
  </si>
  <si>
    <t xml:space="preserve">Кадмий </t>
  </si>
  <si>
    <t xml:space="preserve">Йод </t>
  </si>
  <si>
    <t xml:space="preserve">Золото </t>
  </si>
  <si>
    <t>Ванадий</t>
  </si>
  <si>
    <t>Бериллий</t>
  </si>
  <si>
    <t xml:space="preserve">Барий  </t>
  </si>
  <si>
    <t xml:space="preserve">Ванкомицин </t>
  </si>
  <si>
    <t>Фенитоин</t>
  </si>
  <si>
    <t>Фенобарбитал</t>
  </si>
  <si>
    <t xml:space="preserve">Парацетамол </t>
  </si>
  <si>
    <t>Палиперидон</t>
  </si>
  <si>
    <t>Оксикодон</t>
  </si>
  <si>
    <t>Окскарбазепин</t>
  </si>
  <si>
    <t>Оксазепам (Adumbran)</t>
  </si>
  <si>
    <t>Нортриптилин (антидепрессант)</t>
  </si>
  <si>
    <t>Нитрозепам</t>
  </si>
  <si>
    <t>Натеглинид</t>
  </si>
  <si>
    <t xml:space="preserve">Налоксон </t>
  </si>
  <si>
    <t>Моксифлоксацин</t>
  </si>
  <si>
    <t xml:space="preserve">Морфин  </t>
  </si>
  <si>
    <t>Модафинил</t>
  </si>
  <si>
    <t>Мидазолам</t>
  </si>
  <si>
    <t xml:space="preserve">Метопролол </t>
  </si>
  <si>
    <t>Метилэтилкетон (2-бутанон)</t>
  </si>
  <si>
    <t xml:space="preserve">Кетамин </t>
  </si>
  <si>
    <t>Глимеперид</t>
  </si>
  <si>
    <t>Метаболиты метадона ЭДДП</t>
  </si>
  <si>
    <t>Дез-N-метилсуксимид</t>
  </si>
  <si>
    <t>Кофеин</t>
  </si>
  <si>
    <t>Карбамазепин</t>
  </si>
  <si>
    <t xml:space="preserve">Бупренорфин </t>
  </si>
  <si>
    <t>Бромид</t>
  </si>
  <si>
    <t>Протипендил</t>
  </si>
  <si>
    <t>Феноксиметилпенициллин</t>
  </si>
  <si>
    <t>Опипрамол</t>
  </si>
  <si>
    <t xml:space="preserve">Группа опиатов </t>
  </si>
  <si>
    <t>Омепразол</t>
  </si>
  <si>
    <t>N-ацетилпрокаинамид</t>
  </si>
  <si>
    <t>Моноэтил глицинсилидид</t>
  </si>
  <si>
    <t>Метотрексат</t>
  </si>
  <si>
    <t>Липоевая кислота</t>
  </si>
  <si>
    <t>Ламотригин</t>
  </si>
  <si>
    <t>Инфликсимаб  (TDM)</t>
  </si>
  <si>
    <t>Имипрамин</t>
  </si>
  <si>
    <t>Гидроксихлорохин</t>
  </si>
  <si>
    <t>Гидрохлоротиазид</t>
  </si>
  <si>
    <t>Ганцикловир (Cymeven)</t>
  </si>
  <si>
    <t>Габапентин</t>
  </si>
  <si>
    <t>Эритромицин</t>
  </si>
  <si>
    <t>Скрининг бензодиазепинов</t>
  </si>
  <si>
    <t>Каптоприл</t>
  </si>
  <si>
    <t>Альбендазол-сульфоксид</t>
  </si>
  <si>
    <r>
      <t>ОПРЕДЕЛЕНИЕ ЛЕКАРСТВЕННЫХ ПРЕПАРАТОВ, ХИМИЧЕСКИХ Э</t>
    </r>
    <r>
      <rPr>
        <b/>
        <sz val="10"/>
        <rFont val="Segoe UI"/>
        <family val="2"/>
        <charset val="204"/>
      </rPr>
      <t>ЛЕМЕНТОВ И ИХ СОЕДИНЕНИЙ, ЯДОВ И НАРКОТИКОВ</t>
    </r>
  </si>
  <si>
    <t>Ингибиторная активность меланомы</t>
  </si>
  <si>
    <t xml:space="preserve">Соотношение SFLT1-PLGF </t>
  </si>
  <si>
    <t>СКРИНИНГ ПРЕЭКЛАМПСИИ</t>
  </si>
  <si>
    <t>Андростендион</t>
  </si>
  <si>
    <t>Андростандиол-глюкоронид</t>
  </si>
  <si>
    <t xml:space="preserve">Альфа-2 макроглобулин </t>
  </si>
  <si>
    <t>Тироксин-связывающий глобулин</t>
  </si>
  <si>
    <t>Паратгормон,  интактный (PTHi)</t>
  </si>
  <si>
    <t>Макропролактин</t>
  </si>
  <si>
    <t>Белок-3, связывающий инсулиноподобный фактор роста</t>
  </si>
  <si>
    <t>Гидроксипрогестерон</t>
  </si>
  <si>
    <t>Плацентарный лактоген</t>
  </si>
  <si>
    <t>Эстрон</t>
  </si>
  <si>
    <t>Эстриол</t>
  </si>
  <si>
    <t>Дигидротестостерон  (ДГТ)</t>
  </si>
  <si>
    <t>Дегидроэпиандростерон  (DHEA)</t>
  </si>
  <si>
    <t>CT-Провазопрессин (Копептин)</t>
  </si>
  <si>
    <t>Кортикостероид-связывающий глобулин</t>
  </si>
  <si>
    <t>21- Дезоксикортизол</t>
  </si>
  <si>
    <t>17-OH- прегненолон</t>
  </si>
  <si>
    <t>11- Дезоксикортизол</t>
  </si>
  <si>
    <t>11- Дезоксикортикостерон</t>
  </si>
  <si>
    <t>Антитела к ГАМК1-2</t>
  </si>
  <si>
    <t>Антитела к АМПА -2 рецептору</t>
  </si>
  <si>
    <t>Антитела к АМПА -1 рецептору</t>
  </si>
  <si>
    <t>Антитела к модифицированному цитруллинированному виментину</t>
  </si>
  <si>
    <t xml:space="preserve">Антитела к ингибитору C1 эстеразы </t>
  </si>
  <si>
    <t xml:space="preserve">Антитела к цинк-транспортеру 8 </t>
  </si>
  <si>
    <t xml:space="preserve">Антитела к тирозин-фосфатазе  </t>
  </si>
  <si>
    <t xml:space="preserve">Антитела к тубулину  </t>
  </si>
  <si>
    <t xml:space="preserve">Антитела к базальной мембране канальцев  </t>
  </si>
  <si>
    <t>To антитела</t>
  </si>
  <si>
    <t xml:space="preserve">Антитела к титину -(МГT-30) </t>
  </si>
  <si>
    <t xml:space="preserve">Антитела к треонил-тРНК-синтетазе </t>
  </si>
  <si>
    <t xml:space="preserve">Антитела к синаптотагмину  </t>
  </si>
  <si>
    <t xml:space="preserve">Антитела к SS-B (La) </t>
  </si>
  <si>
    <t xml:space="preserve">Антитела к SS-A (Ro) </t>
  </si>
  <si>
    <t>SOX1-IgG, иммуноблоттинг</t>
  </si>
  <si>
    <t>Антитела к гладкой мышце</t>
  </si>
  <si>
    <t>Антитела к сигнал-распознающей частице (SPR)</t>
  </si>
  <si>
    <t>Антитела к серотонину</t>
  </si>
  <si>
    <t xml:space="preserve">Антитела к системной склеродермии (Scl-70) </t>
  </si>
  <si>
    <t>Антитела к ацинарному  эпителию слюнных желез</t>
  </si>
  <si>
    <t xml:space="preserve">Антитела к ацинарным клеткам слюнных желез </t>
  </si>
  <si>
    <t>Рецепторы к рианодину</t>
  </si>
  <si>
    <t>Антитела к RNP/Sm</t>
  </si>
  <si>
    <t xml:space="preserve">Антитела к РНК-полимеразе I </t>
  </si>
  <si>
    <t xml:space="preserve">Антитела к РНК </t>
  </si>
  <si>
    <t xml:space="preserve">Антитела к рибосомному P–белку </t>
  </si>
  <si>
    <t>Антитела к сетчатке</t>
  </si>
  <si>
    <t>Антитела к ревматоидному  ядерному антигену</t>
  </si>
  <si>
    <t>Антитела к протеиназе-3</t>
  </si>
  <si>
    <t>Антитела к комплексам калиевых каналов</t>
  </si>
  <si>
    <t>Антитела к гипофизу</t>
  </si>
  <si>
    <t>Антитела к ядерному антигену пролиферирующих клеток</t>
  </si>
  <si>
    <t>Антитела к париетальным клеткам</t>
  </si>
  <si>
    <t>Антитела к паращитовидной железе</t>
  </si>
  <si>
    <t xml:space="preserve">Перинуклеарные анти-нейтрофильные цитоплазматические антитела </t>
  </si>
  <si>
    <t>Антитела к p450scc- гидроксилазе</t>
  </si>
  <si>
    <t>Антитела к p450c21- гидроксилазе</t>
  </si>
  <si>
    <t>Антитела к р450с17-гидроксилазе</t>
  </si>
  <si>
    <t>Антитела к нуклеосоме</t>
  </si>
  <si>
    <t xml:space="preserve">Антитела к NOR 90 </t>
  </si>
  <si>
    <t>Антитела к миозину</t>
  </si>
  <si>
    <t>Антитела к миелин - олигодендроцитарному гликопротеину</t>
  </si>
  <si>
    <t>Антитела к мускариновому ацетилхолиновому рецептору  M3</t>
  </si>
  <si>
    <t>Мышечноспецифичный рецептор к тирозин киназе a</t>
  </si>
  <si>
    <t>Антитела к меланоцитам</t>
  </si>
  <si>
    <t>Ma1 антитела</t>
  </si>
  <si>
    <t>Ma антитела</t>
  </si>
  <si>
    <t>Антитела к мембране клеток печени</t>
  </si>
  <si>
    <t>1-почечно-печеночные микросомальные антитела  (LKM1)</t>
  </si>
  <si>
    <t xml:space="preserve">Антитела к LGI1 </t>
  </si>
  <si>
    <t>Антитела к лейкоцитам</t>
  </si>
  <si>
    <t>Антитела к кератину</t>
  </si>
  <si>
    <t>Антитела к изолейцин -тРНК-синтетазе</t>
  </si>
  <si>
    <t xml:space="preserve">Антитела к интерферону альфа </t>
  </si>
  <si>
    <t>Антитела к инсулиновому рецептору, IgG, иммуноблоттинг</t>
  </si>
  <si>
    <t>Антитела к инсулиновому рецептору, IgA, иммуноблоттинг</t>
  </si>
  <si>
    <t>Антитела к инфликсимабу (ADA)</t>
  </si>
  <si>
    <t>Антинуклеарные антитела. IgM</t>
  </si>
  <si>
    <t>Антинуклеарные антитела, IgA</t>
  </si>
  <si>
    <t>Антитела к гистидил-тРНК-синтетазе</t>
  </si>
  <si>
    <t>Антитела к сердечной мышце</t>
  </si>
  <si>
    <t>Антитела к глицил-тРНК-синтетазе</t>
  </si>
  <si>
    <t>Антитела к рецепторам глицина</t>
  </si>
  <si>
    <t>Антитела к клубочковой базальной мембране</t>
  </si>
  <si>
    <t>Антитела к эпидермальной базальной мембране</t>
  </si>
  <si>
    <t>Антитела к эндотелиальной клетке</t>
  </si>
  <si>
    <t>Антитела к эластину</t>
  </si>
  <si>
    <t>Антитела к десмоплакину -I/II</t>
  </si>
  <si>
    <t>Антитела к десмоглеину -3</t>
  </si>
  <si>
    <t>Антитела к десмоглеину -1</t>
  </si>
  <si>
    <t>Дезамидированный глиадина пептид -IgG</t>
  </si>
  <si>
    <t>Дезамидированный глиадина пептид -IgА</t>
  </si>
  <si>
    <t>Антитела к гену коллагена VII IgA/G/M</t>
  </si>
  <si>
    <t>Антитела к хроматину</t>
  </si>
  <si>
    <t>Антитела к центромере</t>
  </si>
  <si>
    <t>Антитела к катепсину  G</t>
  </si>
  <si>
    <t>Антитела к CASPR2</t>
  </si>
  <si>
    <t>Антитела к кальций чувствительным рецепторам</t>
  </si>
  <si>
    <t>Антитела к кальциевому каналу (тип PQ)</t>
  </si>
  <si>
    <t>Антитела к кальциевому каналу (тип N)</t>
  </si>
  <si>
    <t>Антитела к желчным путям</t>
  </si>
  <si>
    <t>Антитела к рецепторам асиалогликопротеина</t>
  </si>
  <si>
    <t>Скрининг антимитохондриальных антител</t>
  </si>
  <si>
    <t xml:space="preserve">Антитела к антинейрональному нуклеарному антителу -III </t>
  </si>
  <si>
    <t xml:space="preserve">Антитела к амфифизину </t>
  </si>
  <si>
    <t xml:space="preserve">Антитела к AMPA-рецептору (GluR3) </t>
  </si>
  <si>
    <t>Антимитохондриальные антитела подтипа М9 антитела</t>
  </si>
  <si>
    <t>Антимитохондриальные антитела подтипа М4 антитела</t>
  </si>
  <si>
    <t>Антимитохондриальные антитела подтипа М1 антитела</t>
  </si>
  <si>
    <t>Антитела к альвеолярной базальной мембране</t>
  </si>
  <si>
    <t>Антитела к аланил-тРНК-синтетазе</t>
  </si>
  <si>
    <t xml:space="preserve">Антитела к коре надпочечников  </t>
  </si>
  <si>
    <t>Антитела к актину</t>
  </si>
  <si>
    <t>Антитела к рецептору P1A2R</t>
  </si>
  <si>
    <t xml:space="preserve">Антитела к нейрональным антигенам </t>
  </si>
  <si>
    <t>Антитела к нейрональным антигенам (расширенный)</t>
  </si>
  <si>
    <t>Антитела к скелетной мускулатуре, иммуноблоттинг</t>
  </si>
  <si>
    <t xml:space="preserve">Аутоантитела к клеткам печени </t>
  </si>
  <si>
    <t>Антитела к стероид-продуцирующим клеткам яичника</t>
  </si>
  <si>
    <t>Антитела к рибосомам</t>
  </si>
  <si>
    <t>Антитела к клеткам околоушной слюнной железы</t>
  </si>
  <si>
    <t>Антитела к миолемму</t>
  </si>
  <si>
    <t>Антитела к миелопероксидазе</t>
  </si>
  <si>
    <t>Антитела к скелетной мускулатуре</t>
  </si>
  <si>
    <t>Антитела к веретену деления</t>
  </si>
  <si>
    <t>Антитела к эпителию толстого кишечника</t>
  </si>
  <si>
    <t>Антитела к интрацеллюлярной субстанции эпидермиса</t>
  </si>
  <si>
    <t>Антитела к эпителию желчных путей</t>
  </si>
  <si>
    <t>Антитела к фибрилларину</t>
  </si>
  <si>
    <t>Антитела к экзокринным клеткам поджелудочной железы</t>
  </si>
  <si>
    <t>Антитела к щеточной каемке проксимальных канальцев почек</t>
  </si>
  <si>
    <t>Антитела к белку BP 230</t>
  </si>
  <si>
    <t>Антитела к белку BP 180</t>
  </si>
  <si>
    <t>Антитела к ретикулину</t>
  </si>
  <si>
    <t>Антитела к базальной мембране почечных канальцев</t>
  </si>
  <si>
    <t>Антитела к клеткам Пуркинье</t>
  </si>
  <si>
    <t>Ретинол-связывающий белок</t>
  </si>
  <si>
    <t>Витамин Н (биотин)</t>
  </si>
  <si>
    <t>Витамин Е (альфа-токоферол)</t>
  </si>
  <si>
    <t>Витамин  K</t>
  </si>
  <si>
    <t>Витамин  D3 (1.25-OH)</t>
  </si>
  <si>
    <t>Витамин  В12 активный (холотранскобаламин)</t>
  </si>
  <si>
    <t>Витамин  B5</t>
  </si>
  <si>
    <t>Витамин  B3</t>
  </si>
  <si>
    <t>Провитамин А (бета-каротин)</t>
  </si>
  <si>
    <t>Моноклональные парапротеины легкой цепи-лямбда IgM</t>
  </si>
  <si>
    <t>Моноклональные парапротеины легкой цепи-каппа  IgM</t>
  </si>
  <si>
    <t xml:space="preserve">Моноклональные парапротеины легкой цепи-лямбда IgG </t>
  </si>
  <si>
    <t>Моноклональные парапротеины легкой цепи-каппа  IgG</t>
  </si>
  <si>
    <t>Моноклональные парапротеины легкой цепи-лямбда IgA</t>
  </si>
  <si>
    <t>Моноклональные парапротеины легкой цепи-каппа IgA</t>
  </si>
  <si>
    <t>T - хелперы (CD4 +)</t>
  </si>
  <si>
    <t>Фактор некроза опухолей альфа (TNFa)</t>
  </si>
  <si>
    <t>Растворимые рецепторы к интерлейкину-2</t>
  </si>
  <si>
    <t>Лямбда-цепи в сыворотке</t>
  </si>
  <si>
    <t>Каппа-цепи в сыворотке</t>
  </si>
  <si>
    <t xml:space="preserve">Подклассы IgG </t>
  </si>
  <si>
    <t>Подклассы IgA</t>
  </si>
  <si>
    <t>С3-нефритогенный фактор</t>
  </si>
  <si>
    <t>C9  Комплемент</t>
  </si>
  <si>
    <t>C8  Комплемент</t>
  </si>
  <si>
    <t>C7  Комплемент</t>
  </si>
  <si>
    <t>C6  Комплемент</t>
  </si>
  <si>
    <t>C5  Комплемент</t>
  </si>
  <si>
    <t>C2  Комплемент</t>
  </si>
  <si>
    <t>Тест связывания С1q субкомпонента комплемента</t>
  </si>
  <si>
    <t>C1q Комплемент</t>
  </si>
  <si>
    <t>Обмен липидов сиаловой кислоты</t>
  </si>
  <si>
    <t>Очень длинноцепочечные жирные кислоты  (VLCFA)</t>
  </si>
  <si>
    <t>Стеариновая кислота</t>
  </si>
  <si>
    <t>Пристановая кислота</t>
  </si>
  <si>
    <t>Пальмитиновая кислота</t>
  </si>
  <si>
    <t xml:space="preserve">Омега-7/9  полиненасыщенные жирные кислоты </t>
  </si>
  <si>
    <t>Омега-6 полиненасыщенные жирные кислоты</t>
  </si>
  <si>
    <t>Омега-3 полиненасыщенные жирные кислоты</t>
  </si>
  <si>
    <t>Липопротеин  X</t>
  </si>
  <si>
    <t>Липопротеин-ассоциированная фосфолипаза А2</t>
  </si>
  <si>
    <t>Липопротеин (а) , Lpa</t>
  </si>
  <si>
    <t>Электрофорез липидов (HDL,VLDL,LDL, Lp-Cholesterin, Chylomikronen)</t>
  </si>
  <si>
    <t>Линолевая кислота</t>
  </si>
  <si>
    <t>Ингибин  A</t>
  </si>
  <si>
    <t>Гамма-линоленовая кислота</t>
  </si>
  <si>
    <t>Бета-гидроксимасляная кислота</t>
  </si>
  <si>
    <t xml:space="preserve">Арилсульфатаза  A </t>
  </si>
  <si>
    <t>Аполипопротеин  E</t>
  </si>
  <si>
    <t>Аполипопротеин  A2</t>
  </si>
  <si>
    <t>Альфа-линоленовая кислота</t>
  </si>
  <si>
    <t>ДИАГНОСТИКА МЕТАБОЛИЗМА</t>
  </si>
  <si>
    <t>Лейцинаминопептидаза</t>
  </si>
  <si>
    <t>Остаза (костная фосфотаза)</t>
  </si>
  <si>
    <t>Фруктозамин</t>
  </si>
  <si>
    <t>Трансферин с недостатком углеводов</t>
  </si>
  <si>
    <t>C1-ингибитор, функциональная активность</t>
  </si>
  <si>
    <t>Атипичная холинэстераза</t>
  </si>
  <si>
    <t>Антистрептодорназа В</t>
  </si>
  <si>
    <t>Антистафилолизин</t>
  </si>
  <si>
    <t>Антигиалуронидаза</t>
  </si>
  <si>
    <t>Тартрат–резистентная кислая фосфатаза</t>
  </si>
  <si>
    <t xml:space="preserve">Саркозин </t>
  </si>
  <si>
    <t>Растворимые рецепторы трансферрина</t>
  </si>
  <si>
    <t>Плацентарная щелочная фосфатаза (PLAP)</t>
  </si>
  <si>
    <t xml:space="preserve">Пентахлорфенол </t>
  </si>
  <si>
    <t>Олигомерный матриксный белок хряща (ОМБХ)</t>
  </si>
  <si>
    <t>Малоновый диальдегид</t>
  </si>
  <si>
    <t>Липополисахарид-связывающий белок (ЛСБ)</t>
  </si>
  <si>
    <t xml:space="preserve">Лизоцим </t>
  </si>
  <si>
    <t>Лектин, связывающий маннозу (ЛСМ)</t>
  </si>
  <si>
    <t>Карбокситерминальный телопептид I типа (ICTP)</t>
  </si>
  <si>
    <t>Диаминоксидаза, определение концентрации (DAO)</t>
  </si>
  <si>
    <t>Диаминоксидаза, определение активности (DAO)</t>
  </si>
  <si>
    <t xml:space="preserve">Белок ингибитора C1 эстеразы </t>
  </si>
  <si>
    <t>α-гидроксибутиратдегидрогеназа</t>
  </si>
  <si>
    <t>Альфа-1-антитрипсин -фенотипирование</t>
  </si>
  <si>
    <t>Проколлаген-III-пептид (С-III)</t>
  </si>
  <si>
    <t>N-концевой пропептид проколлагена I (P1NP)</t>
  </si>
  <si>
    <t>N-телопептид (NTx)</t>
  </si>
  <si>
    <t>HLA-B27</t>
  </si>
  <si>
    <t>Лаборатория</t>
  </si>
  <si>
    <t>Коагулограмма (Гемостаз)</t>
  </si>
  <si>
    <t>1</t>
  </si>
  <si>
    <t>Цитрат NA</t>
  </si>
  <si>
    <t>Забор мазка (баночка для мочи)</t>
  </si>
  <si>
    <t>Определение фибриногена в плазме крови на анализаторе</t>
  </si>
  <si>
    <t>Определение активированного частичного тромбопластинового времени (АЧТВ) в плазме крови на анализаторе</t>
  </si>
  <si>
    <t>Определение тромбинового времени (ТВ) в плазме крови на анализаторе</t>
  </si>
  <si>
    <t>Определение протромбинового времени (ПВ) с последующим расчетом протромбинового индекса (ПТИ) и международного нормализованного отношения (МНО)  в плазме крови на анализаторе (ПВ-ПТИ-МНО)</t>
  </si>
  <si>
    <t xml:space="preserve">Определение волчаночного антикоагулянта (LA1/LA2) в плазме крови  на анализаторе </t>
  </si>
  <si>
    <t>Определение количественного D - димер в плазме крови на анализаторе</t>
  </si>
  <si>
    <t>14-30</t>
  </si>
  <si>
    <t>АЛТ, макро</t>
  </si>
  <si>
    <t>Амилаза, макро</t>
  </si>
  <si>
    <t>Ангиотензин конвертирующий фермент (ACE)</t>
  </si>
  <si>
    <t xml:space="preserve">ЛДГ изоэнзимы </t>
  </si>
  <si>
    <t>Альфа-галактозидаза</t>
  </si>
  <si>
    <t>Врожденные нарушения гликозилирования, CDG синдром </t>
  </si>
  <si>
    <t>Липопротеины (профиль)</t>
  </si>
  <si>
    <t>Олеиновая кислота</t>
  </si>
  <si>
    <t>Омега жирные кислоты (Omega 3/6/7/9 )</t>
  </si>
  <si>
    <t>IgD в сыворотке</t>
  </si>
  <si>
    <t>CV-2 антитела, иммунноблотинг</t>
  </si>
  <si>
    <t>Ma 2 антитела</t>
  </si>
  <si>
    <t>PM/Scl p100 (полимиозит/склеродермия)</t>
  </si>
  <si>
    <t>PM/Scl p75 (полимиозит/склеродермия)</t>
  </si>
  <si>
    <t xml:space="preserve">Антитела  к миелин-ассоциированному гликопротеину, IgA </t>
  </si>
  <si>
    <t>Антитела к CRMP5</t>
  </si>
  <si>
    <t xml:space="preserve">Антитела к NMDA-рецептору,  IgA </t>
  </si>
  <si>
    <t xml:space="preserve">Антитела к NMDA-рецептору, IgM  </t>
  </si>
  <si>
    <t xml:space="preserve">Антитела к NMDA-рецептору,IgG  </t>
  </si>
  <si>
    <t xml:space="preserve">Антитела к SM (B/B/D) </t>
  </si>
  <si>
    <t>Антитела к ss-ДНК (односпиральной ДНК)</t>
  </si>
  <si>
    <t xml:space="preserve">Антитела к U1-рибонуклеопротеидам (RNPs) /SM </t>
  </si>
  <si>
    <t>Антитела к антигену Hu D</t>
  </si>
  <si>
    <t>Антитела к антигену Hu D, иммуноблоттинг</t>
  </si>
  <si>
    <t>Антитела к антигену Ri</t>
  </si>
  <si>
    <t>Антитела к антигену Ri, иммуноблоттинг</t>
  </si>
  <si>
    <t>Антитела к бета-2-гликопротеину, IgA</t>
  </si>
  <si>
    <t>Антитела к бета-2-гликопротеину, IgG</t>
  </si>
  <si>
    <t>Антитела к бета-2-гликопротеину, IgM</t>
  </si>
  <si>
    <t>Антитела к бокаловидной клетке, IgG</t>
  </si>
  <si>
    <t>Антитела к бокаловидной клетке, IgА</t>
  </si>
  <si>
    <t>Антитела к бокаловидной клетке,IgG/Ig A,  комбинированный тест</t>
  </si>
  <si>
    <t>Антитела к внутреннему фактору Касла</t>
  </si>
  <si>
    <t>Антитела к ГАМК B рецептору (GABABR)</t>
  </si>
  <si>
    <t>Антитела к ганглиозидам, основной профиль</t>
  </si>
  <si>
    <t>Антитела к ганглиозидам, расширенный профиль</t>
  </si>
  <si>
    <t>Антитела к гистонам, IgG</t>
  </si>
  <si>
    <t>Антитела к интерферону бета</t>
  </si>
  <si>
    <t xml:space="preserve">Антитела к кардиолипину, IgG </t>
  </si>
  <si>
    <t>Антитела к кардиолипину, IgG/M/A (скрининг)</t>
  </si>
  <si>
    <t>Антитела к кардиолипину, IgM</t>
  </si>
  <si>
    <t xml:space="preserve">Антитела к клеткам ацинуса поджелудочной железы,  IgG   </t>
  </si>
  <si>
    <t xml:space="preserve">Антитела к клеткам ацинуса поджелудочной железы, IgA  </t>
  </si>
  <si>
    <t xml:space="preserve">Антитела к ламинину 5, IgG  </t>
  </si>
  <si>
    <t xml:space="preserve">Антитела к ламинину 5, IgА </t>
  </si>
  <si>
    <t>Антитела к мембране нейтрофилов, IgG</t>
  </si>
  <si>
    <t xml:space="preserve">Антитела к мембране нейтрофилов, IgM  </t>
  </si>
  <si>
    <t>Антитела к миелин  1  ганглиозиду, IgМ</t>
  </si>
  <si>
    <t xml:space="preserve">Антитела к миелин  2  ганглиозиду,  IgG </t>
  </si>
  <si>
    <t>Антитела к миелин  2  ганглиозиду, IgМ</t>
  </si>
  <si>
    <t>Антитела к миелин  3  ганглиозиду, IgМ</t>
  </si>
  <si>
    <t>Антитела к миелин  3 ганглиозиду,  IgG</t>
  </si>
  <si>
    <t>Антитела к миелин 1 ганглиозиду, IgG</t>
  </si>
  <si>
    <t>Антитела к миелин-ассоциированному гликопротеину,  IgM</t>
  </si>
  <si>
    <t>Антитела к миелин-ассоциированному гликопротеину, IgG</t>
  </si>
  <si>
    <t xml:space="preserve">Антитела к моноцитам,  IgG </t>
  </si>
  <si>
    <t>Антитела к основному миелиновому белку (MBP)</t>
  </si>
  <si>
    <t>Антитела к островковым клеткам поджелудочной железы (инсулоциту, островкам Лангерганса)</t>
  </si>
  <si>
    <t>Антитела к растворимому антигену печени (anti -SLA)</t>
  </si>
  <si>
    <t xml:space="preserve">Антитела к ревматоидному фактору, IgA </t>
  </si>
  <si>
    <t xml:space="preserve">Антитела к ревматоидному фактору, IgG </t>
  </si>
  <si>
    <t xml:space="preserve">Антитела к ревматоидному фактору, IgM </t>
  </si>
  <si>
    <t xml:space="preserve">Антитела к рецепторам ацетилхолина </t>
  </si>
  <si>
    <t xml:space="preserve">Антитела к рецептору фосфолипазы-А2, IgG </t>
  </si>
  <si>
    <t>Антитела к сарколемме</t>
  </si>
  <si>
    <t xml:space="preserve">Антитела к семенникам, IgA/G/M </t>
  </si>
  <si>
    <t xml:space="preserve">Антитела к слезной железе, IgG </t>
  </si>
  <si>
    <t xml:space="preserve">Антитела к тимусу,  IgA </t>
  </si>
  <si>
    <t xml:space="preserve">Антитела к тимусу, IgG </t>
  </si>
  <si>
    <t xml:space="preserve">Антитела к тимусу, IgM </t>
  </si>
  <si>
    <t xml:space="preserve">Антитела к тканевой трансглутаминазе, IgA </t>
  </si>
  <si>
    <t>Антитела к тканевой трансглутаминазе, IgG</t>
  </si>
  <si>
    <t>Антитела к тощей кишке,  IgA</t>
  </si>
  <si>
    <t xml:space="preserve">Антитела к тощей кишке, IgG  </t>
  </si>
  <si>
    <t xml:space="preserve">антитела к трисиало 1b ганглиозиду, IgG </t>
  </si>
  <si>
    <t xml:space="preserve">Антитела к трисиало 1b ганглиозиду, IgM </t>
  </si>
  <si>
    <t xml:space="preserve">антитела к трисиало 1а ганглиозиду, IgG </t>
  </si>
  <si>
    <t xml:space="preserve">Антитела к трисиало 1а ганглиозиду, IgM </t>
  </si>
  <si>
    <t>Антитела к фосфатидилглицерину, IgG</t>
  </si>
  <si>
    <t>Антитела к фосфатидилглицерину, IgM</t>
  </si>
  <si>
    <t>Антитела к фосфатидилинозитолу, IgG</t>
  </si>
  <si>
    <t>Антитела к фосфатидилинозитолу, IgM</t>
  </si>
  <si>
    <t xml:space="preserve">Антитела к фосфатидилсерину, IgA </t>
  </si>
  <si>
    <t>Антитела к фосфатидилсерину, IgG</t>
  </si>
  <si>
    <t xml:space="preserve">Антитела к фосфатидилсерину, IgM </t>
  </si>
  <si>
    <t>Антитела к фосфатидилэтаноламину, IgG</t>
  </si>
  <si>
    <t>Антитела к фосфатидилэтаноламину, IgM</t>
  </si>
  <si>
    <t xml:space="preserve">Антитела к эластазе, IgG </t>
  </si>
  <si>
    <t xml:space="preserve">Скрининг миозит специфических антител </t>
  </si>
  <si>
    <t>Суммарные антитела к мембране нейтрофилов</t>
  </si>
  <si>
    <t xml:space="preserve">Эндомизиальные антитела, IgA </t>
  </si>
  <si>
    <t>Эндомизиальные антитела, IgG</t>
  </si>
  <si>
    <t xml:space="preserve">Антитела к серотонину, IgG </t>
  </si>
  <si>
    <t xml:space="preserve">Антитела к серотонину, IgM </t>
  </si>
  <si>
    <t>C-erb B2/c-neu (рак молочной железы)</t>
  </si>
  <si>
    <t>Бета-2 - микроглобулин, BMG (онкогематология)</t>
  </si>
  <si>
    <t>Онкоген HER-2 neu (рак молочной железы, желудка)</t>
  </si>
  <si>
    <t>Опухолевый маркер CA 242 (поджелудочная железа, колоректальный рак)</t>
  </si>
  <si>
    <t>Опухолевый маркер CA 50 (гастроинтестинальные опухоли)</t>
  </si>
  <si>
    <t>Прогастрин-высвобождающий пептид (мелкоклеточный рак легких)</t>
  </si>
  <si>
    <t>р53 аутоантитела (гепатоцеллюлярная карцинома)</t>
  </si>
  <si>
    <t>Тимидинкиназа, ТК (гемобластозы, лимфомы)</t>
  </si>
  <si>
    <t>Тканевой полипептидный антиген (TPA,  карцинома мочевого пузыря)</t>
  </si>
  <si>
    <t>Тканевой полипептидный специфический антиген (TPS) (карцинома мочевого пузыря)</t>
  </si>
  <si>
    <t>Фосфофенокс-изомераза (PHI, гастроинтестинальные опухоли, почки, молочная железа)</t>
  </si>
  <si>
    <t>Карбамазепин эпоксид</t>
  </si>
  <si>
    <t>Оксикодон иммунноблоттинг</t>
  </si>
  <si>
    <t>Campylobacter  jejuni, IgA</t>
  </si>
  <si>
    <t>Campylobacter  jejuni, IgG</t>
  </si>
  <si>
    <t>Rickettsia conori/rickettsii, IgG</t>
  </si>
  <si>
    <t xml:space="preserve">Rickettsia conori/rickettsii, IgM </t>
  </si>
  <si>
    <t xml:space="preserve">Антитела к австралийскому антигену (anti-HBsAg) </t>
  </si>
  <si>
    <t>Антитела к боррелии, IgG</t>
  </si>
  <si>
    <r>
      <t>Антитела к боррелии, IgG,</t>
    </r>
    <r>
      <rPr>
        <sz val="10"/>
        <color indexed="53"/>
        <rFont val="Segoe UI"/>
        <family val="2"/>
        <charset val="204"/>
      </rPr>
      <t xml:space="preserve"> </t>
    </r>
    <r>
      <rPr>
        <sz val="10"/>
        <rFont val="Segoe UI"/>
        <family val="2"/>
        <charset val="204"/>
      </rPr>
      <t>иммуноблоттинг</t>
    </r>
  </si>
  <si>
    <t>Антитела к боррелии, IgМ</t>
  </si>
  <si>
    <t>Антитела к вирусу опоясывающего лишая, IgM</t>
  </si>
  <si>
    <t>Антитела к лимфоцитарному менингиту, IgG</t>
  </si>
  <si>
    <t>Антитела к лимфоцитарному менингиту, IgМ</t>
  </si>
  <si>
    <t xml:space="preserve">Антитела к лихорадке Цуцугамуши </t>
  </si>
  <si>
    <t>Антитела к менингококку, IgG</t>
  </si>
  <si>
    <t xml:space="preserve">Антитела к оболочечному антигену вируса гепатита B (anti-HBeAg) </t>
  </si>
  <si>
    <t>Антитела к основному белку ядра гепатита B (anti-HBcAg)</t>
  </si>
  <si>
    <t>Антитела к основному белку ядра гепатита B,IgM (anti-HBcAg-IgM)</t>
  </si>
  <si>
    <t xml:space="preserve">Антитела к трипаносоме бруцей, IgG </t>
  </si>
  <si>
    <t>Гепатит Delta (анти-Del, IgG/IgM)</t>
  </si>
  <si>
    <t>Гепатит E, IgG</t>
  </si>
  <si>
    <t>Гепатит E, IgG, иммуноблоттинг</t>
  </si>
  <si>
    <t>Гепатит E, IgM</t>
  </si>
  <si>
    <t>Гепатит E, IgM, иммуноблоттинг</t>
  </si>
  <si>
    <t>Гепатит В антиген (HBsAg)</t>
  </si>
  <si>
    <t xml:space="preserve">Клещевой вирусный энцефалит, IgG </t>
  </si>
  <si>
    <t xml:space="preserve">Клещевой вирусный энцефалит, IgM </t>
  </si>
  <si>
    <t xml:space="preserve">Оболочечный антиген вируса гепатита B (HBe-Ag) </t>
  </si>
  <si>
    <t xml:space="preserve">Респираторный синцитиальный вирус, IgA </t>
  </si>
  <si>
    <t xml:space="preserve">Респираторный синцитиальный вирус, IgG </t>
  </si>
  <si>
    <t>Стронгилоидоз, IgG</t>
  </si>
  <si>
    <t xml:space="preserve">Протромбин, IgG </t>
  </si>
  <si>
    <t>Протромбин, IgM</t>
  </si>
  <si>
    <t>Дифференцирование иррегулярных антител групп крови</t>
  </si>
  <si>
    <t>Определение иррегулярных антител групп крови</t>
  </si>
  <si>
    <t>Профиль Спортивный</t>
  </si>
  <si>
    <t>Бруцеллез IgM</t>
  </si>
  <si>
    <t>Определение антител к HBeAg вируса гепатита В в сыворотке крови ИФА-методом (anti-HBeAg-IgG)</t>
  </si>
  <si>
    <t>сыв</t>
  </si>
  <si>
    <t>Определение Ig M к HBcAg вируса гепатита B в сыворотке крови ИФА-методом (anti-HBcAg-IgM)</t>
  </si>
  <si>
    <t>Определение суммарных антител к HBsAg вируса гепатита B в сыворотке крови ИФА-методом (anti-HBsAg total)</t>
  </si>
  <si>
    <t>Количественное определение HBsAg вируса гепатита B в сыворотке крови ИФА-методом (HBsAg, quantitative)</t>
  </si>
  <si>
    <t>Определение HBeAg вируса гепатита B в сыворотке крови ИФА-методом (HBeAg)</t>
  </si>
  <si>
    <t>Определение суммарных антител к HBcAg вируса гепатита B в сыворотке крови ИФА-методом (anti-HBCAg total)</t>
  </si>
  <si>
    <t xml:space="preserve">Интимный профиль (ПЦР мужчины, соскоб) </t>
  </si>
  <si>
    <t xml:space="preserve">Интимный профиль (ПЦР мужчины, моча) </t>
  </si>
  <si>
    <t>ISAC-тест</t>
  </si>
  <si>
    <t>АЛЛЕРГОДИАГНОСТИКА
на анализаторе LuxScan 10K Microarray Scanner</t>
  </si>
  <si>
    <t>Глюкоза (сахар в крови)</t>
  </si>
  <si>
    <t>Латентная железосвязывающая способность сыворотки</t>
  </si>
  <si>
    <t>Панель для определения иммунного статуса (6 пар) в крови методом проточной цитофлуориметрии</t>
  </si>
  <si>
    <t>3-7</t>
  </si>
  <si>
    <t>ПРОФИЛЬ «ПОЛНАЯ ИММУНОГРАММА»</t>
  </si>
  <si>
    <t>кровь с ЭДТА </t>
  </si>
  <si>
    <t>ПРОФИЛЬ «ГУМОРАЛЬНОЕ ЗВЕНО ИММУНИТЕТА»</t>
  </si>
  <si>
    <t>ПРОФИЛЬ «КЛЕТОЧНОЕ ЗВЕНО ИММУНИТЕТА»</t>
  </si>
  <si>
    <t> кровь с ЭДТА</t>
  </si>
  <si>
    <t> кол.</t>
  </si>
  <si>
    <t> 4</t>
  </si>
  <si>
    <t> 17900</t>
  </si>
  <si>
    <t>Исследование крови методом ИФА на АТ к ВИЧ 1,2</t>
  </si>
  <si>
    <t>Определение белка в моче</t>
  </si>
  <si>
    <t>Сахар тростниковый</t>
  </si>
  <si>
    <t>Определение генотипа вируса гепатита C методом ПЦР (1а, 1b, 2, 3а, 4, 5а и 6)</t>
  </si>
  <si>
    <t xml:space="preserve">Генотипирование вируса  гепатита  B (A, B, C и D) </t>
  </si>
  <si>
    <t xml:space="preserve">Полиморфизм  в гене Интерлейкин 28 В (IL28B) </t>
  </si>
  <si>
    <t>Обнаружение вируса краснухи в биологическом материале методом ПЦР</t>
  </si>
  <si>
    <t>кровь с ЭДТА/соскоб из зева</t>
  </si>
  <si>
    <t xml:space="preserve">Обнаружение вируса простого герпеса 1 и 2 типов в биологическом материале методом ПЦР качественное (HSV I,II) </t>
  </si>
  <si>
    <t>Пакеты исследований</t>
  </si>
  <si>
    <t xml:space="preserve">Пакет "Экзема" </t>
  </si>
  <si>
    <t>Обнаружение Helicobacter pylori в биологическом материале методом ПЦР</t>
  </si>
  <si>
    <t>мазок с поверхности гастроскопа</t>
  </si>
  <si>
    <t>Профиль TORCH: токсоплазма, цитомегаловирус, вирус краснухи, герпес</t>
  </si>
  <si>
    <t>Прейскурант платных лабораторных услуг клинико-диагностической лаборатории  "ОЛИМП", выполняемых на базе лаборатории "Synlab" и "Limbach" от 01.02.2017г.</t>
  </si>
  <si>
    <t>Определение антигена плоскоклеточной карциномы (SCCA) в сыворотке крови методом электрохемилюминисценции</t>
  </si>
  <si>
    <t>Микроскопическое исследование мазка</t>
  </si>
  <si>
    <t>Пакет "Астма/Ринит, взрослые"</t>
  </si>
  <si>
    <t>Пакет "Астма/Ринит, дети"</t>
  </si>
  <si>
    <t>Лямблиоз IgА</t>
  </si>
  <si>
    <t>Определение Ig A к Helicobacter pylori (HP) в сыворотке крови ИФА-методом</t>
  </si>
  <si>
    <t>Определение Ig G к Helicobacter pylori (HP) в сыворотке крови ИФА-методом</t>
  </si>
  <si>
    <t>Определение суммарных антител к Helicobacter pylori (HP) в сыворотке крови ИФА-методом</t>
  </si>
  <si>
    <t>Цитологическое исследование мазка из шейки матки (с окраской по Романовскому-Гимзе)</t>
  </si>
  <si>
    <t>Цитологическое исследование негинекологического материала (с окраской по Романовскому-Гимзе)</t>
  </si>
  <si>
    <t>Цитологическое исследование мазка из шейки матки с окраской по Папаниколау (ПАП-тест)</t>
  </si>
  <si>
    <t>Цитологическое исследование негинекологического материала с окраской по Папаниколау</t>
  </si>
  <si>
    <t>Цитологическое исследование мазка из шейки матки на аппарате жидкостной цитологии с окраской по Папаниколау (ПАП-тест)</t>
  </si>
  <si>
    <t>Цитологическое исследование негинекологического материала на аппарате жидкостной цитологии с окраской по Папаниколау (ПАП-тест)</t>
  </si>
  <si>
    <t>3-6</t>
  </si>
  <si>
    <t>Определение генотипа вируса гепатита C методом ПЦР (1, 2 и 3 тип)</t>
  </si>
  <si>
    <t xml:space="preserve">Профиль: Подготовка к беременности. Мужчины. Базовый. </t>
  </si>
  <si>
    <t>ИТОГО:</t>
  </si>
  <si>
    <t>ВСЕГО:</t>
  </si>
  <si>
    <t xml:space="preserve">Профиль: Подготовка к беременности. Мужчины. Полный. </t>
  </si>
  <si>
    <t xml:space="preserve">Профиль: Подготовка к беременности. Мужчины. Расширенный. </t>
  </si>
  <si>
    <t xml:space="preserve">Профиль: Подготовка к беременности. Женщины. Базовый. </t>
  </si>
  <si>
    <t xml:space="preserve">Профиль: Подготовка к беременности. Женщины. Полный. </t>
  </si>
  <si>
    <t xml:space="preserve">Профиль: Подготовка к беременности. Женщины. Расширенный. </t>
  </si>
  <si>
    <t>Аланинаминотрансфераза (АЛТ) (B03.155.002)</t>
  </si>
  <si>
    <r>
      <t xml:space="preserve">Глобулин, связывающий половые гормоны (ГСПГ, Sex hormone-binding globulin) </t>
    </r>
    <r>
      <rPr>
        <i/>
        <sz val="10"/>
        <rFont val="Segoe UI"/>
        <family val="2"/>
        <charset val="204"/>
      </rPr>
      <t xml:space="preserve">Индекс свободного тестостерона при одновременном заказе Тестостерона и ГСПГ расчитывается бесплатно </t>
    </r>
  </si>
  <si>
    <t xml:space="preserve">Холестерин общий </t>
  </si>
  <si>
    <t xml:space="preserve">ТТГ (тиреотропный гормон) ультрачувствительный </t>
  </si>
  <si>
    <t xml:space="preserve">Мазок на степень чистоты </t>
  </si>
  <si>
    <t>Железо (Fe)</t>
  </si>
  <si>
    <t xml:space="preserve">ФСГ (фолликулостимулирующий гормон) </t>
  </si>
  <si>
    <t>Определение волчаночного антикоагулянта (LA1/LA2) в плазме крови  на анализаторе</t>
  </si>
  <si>
    <t xml:space="preserve">Прейскурант платных лабораторных услуг клинико-диагностической лаборатории  "ОЛИМП" от 01.04.2017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</si>
</sst>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48">
    <font>
      <sz val="11"/>
      <color theme="1"/>
      <name val="Calibri"/>
      <family val="2"/>
      <charset val="204"/>
      <scheme val="minor"/>
    </font>
    <font>
      <b/>
      <sz val="11"/>
      <color theme="1"/>
      <name val="Calibri"/>
      <family val="2"/>
      <charset val="204"/>
      <scheme val="minor"/>
    </font>
    <font>
      <sz val="10"/>
      <name val="Arial Cyr"/>
      <family val="2"/>
      <charset val="204"/>
    </font>
    <font>
      <b/>
      <sz val="10"/>
      <name val="Segoe UI"/>
      <family val="2"/>
      <charset val="204"/>
    </font>
    <font>
      <b/>
      <sz val="10"/>
      <color indexed="8"/>
      <name val="Segoe UI"/>
      <family val="2"/>
      <charset val="204"/>
    </font>
    <font>
      <sz val="10"/>
      <name val="Segoe UI"/>
      <family val="2"/>
      <charset val="204"/>
    </font>
    <font>
      <sz val="10"/>
      <color indexed="8"/>
      <name val="Segoe UI"/>
      <family val="2"/>
      <charset val="204"/>
    </font>
    <font>
      <i/>
      <sz val="10"/>
      <name val="Segoe UI"/>
      <family val="2"/>
      <charset val="204"/>
    </font>
    <font>
      <sz val="10"/>
      <color theme="1"/>
      <name val="Segoe UI"/>
      <family val="2"/>
      <charset val="204"/>
    </font>
    <font>
      <sz val="10"/>
      <color indexed="56"/>
      <name val="Segoe UI"/>
      <family val="2"/>
      <charset val="204"/>
    </font>
    <font>
      <b/>
      <i/>
      <sz val="10"/>
      <name val="Segoe UI"/>
      <family val="2"/>
      <charset val="204"/>
    </font>
    <font>
      <sz val="11"/>
      <color theme="1"/>
      <name val="Calibri"/>
      <family val="2"/>
      <scheme val="minor"/>
    </font>
    <font>
      <sz val="11"/>
      <color theme="1"/>
      <name val="Calibri"/>
      <family val="2"/>
      <charset val="204"/>
      <scheme val="minor"/>
    </font>
    <font>
      <sz val="11"/>
      <color indexed="8"/>
      <name val="Calibri"/>
      <family val="2"/>
      <charset val="204"/>
    </font>
    <font>
      <sz val="10"/>
      <name val="Arial"/>
      <family val="2"/>
      <charset val="204"/>
    </font>
    <font>
      <b/>
      <sz val="12"/>
      <color indexed="9"/>
      <name val="Tahoma"/>
      <family val="2"/>
    </font>
    <font>
      <sz val="11"/>
      <color indexed="18"/>
      <name val="Tahoma"/>
      <family val="2"/>
    </font>
    <font>
      <sz val="12"/>
      <color indexed="18"/>
      <name val="Arial"/>
      <family val="2"/>
    </font>
    <font>
      <sz val="12"/>
      <color indexed="18"/>
      <name val="Tahoma"/>
      <family val="2"/>
    </font>
    <font>
      <sz val="10"/>
      <color indexed="8"/>
      <name val="Arial"/>
      <family val="2"/>
      <charset val="204"/>
    </font>
    <font>
      <sz val="10"/>
      <name val="Peterburg"/>
      <charset val="204"/>
    </font>
    <font>
      <sz val="10"/>
      <name val="Arial Cyr"/>
      <charset val="204"/>
    </font>
    <font>
      <sz val="8"/>
      <name val="Arial"/>
      <family val="2"/>
    </font>
    <font>
      <sz val="11"/>
      <name val="Arial"/>
      <family val="2"/>
      <charset val="204"/>
    </font>
    <font>
      <sz val="11"/>
      <color indexed="8"/>
      <name val="Calibri"/>
      <family val="2"/>
    </font>
    <font>
      <sz val="11"/>
      <name val="Calibri"/>
      <family val="2"/>
      <charset val="204"/>
      <scheme val="minor"/>
    </font>
    <font>
      <sz val="11"/>
      <name val="Segoe UI"/>
      <family val="2"/>
      <charset val="204"/>
    </font>
    <font>
      <b/>
      <sz val="12"/>
      <name val="Segoe UI"/>
      <family val="2"/>
      <charset val="204"/>
    </font>
    <font>
      <sz val="10"/>
      <color rgb="FF000000"/>
      <name val="Segoe UI"/>
      <family val="2"/>
      <charset val="204"/>
    </font>
    <font>
      <b/>
      <sz val="11"/>
      <name val="Segoe UI"/>
      <family val="2"/>
      <charset val="204"/>
    </font>
    <font>
      <sz val="10"/>
      <color indexed="53"/>
      <name val="Segoe UI"/>
      <family val="2"/>
      <charset val="204"/>
    </font>
    <font>
      <sz val="10"/>
      <color rgb="FF484848"/>
      <name val="Trebuchet MS"/>
      <family val="2"/>
      <charset val="204"/>
    </font>
    <font>
      <b/>
      <sz val="9"/>
      <color indexed="81"/>
      <name val="Tahoma"/>
      <family val="2"/>
      <charset val="204"/>
    </font>
    <font>
      <sz val="9"/>
      <color indexed="81"/>
      <name val="Tahoma"/>
      <family val="2"/>
      <charset val="204"/>
    </font>
    <font>
      <b/>
      <sz val="12"/>
      <color theme="1"/>
      <name val="Calibri"/>
      <family val="2"/>
      <charset val="204"/>
      <scheme val="minor"/>
    </font>
    <font>
      <b/>
      <sz val="9"/>
      <color theme="1"/>
      <name val="Segoe UI"/>
      <family val="2"/>
      <charset val="204"/>
    </font>
    <font>
      <b/>
      <sz val="12"/>
      <color theme="1"/>
      <name val="Segoe UI"/>
      <family val="2"/>
      <charset val="204"/>
    </font>
    <font>
      <b/>
      <sz val="10"/>
      <color theme="1"/>
      <name val="Segoe UI"/>
      <family val="2"/>
      <charset val="204"/>
    </font>
    <font>
      <b/>
      <sz val="10"/>
      <color rgb="FF000000"/>
      <name val="Segoe UI"/>
      <family val="2"/>
      <charset val="204"/>
    </font>
    <font>
      <sz val="10"/>
      <color theme="1"/>
      <name val="Calibri"/>
      <family val="2"/>
      <charset val="204"/>
    </font>
    <font>
      <sz val="8"/>
      <color rgb="FF000000"/>
      <name val="Segoe UI"/>
      <family val="2"/>
      <charset val="204"/>
    </font>
    <font>
      <b/>
      <sz val="8"/>
      <name val="Segoe UI"/>
      <family val="2"/>
      <charset val="204"/>
    </font>
    <font>
      <sz val="8"/>
      <color theme="1"/>
      <name val="Segoe UI"/>
      <family val="2"/>
      <charset val="204"/>
    </font>
    <font>
      <b/>
      <sz val="8"/>
      <color theme="1"/>
      <name val="Segoe UI"/>
      <family val="2"/>
      <charset val="204"/>
    </font>
    <font>
      <sz val="12"/>
      <color theme="1"/>
      <name val="Calibri"/>
      <family val="2"/>
      <charset val="204"/>
      <scheme val="minor"/>
    </font>
    <font>
      <sz val="10"/>
      <name val="Calibri"/>
      <family val="2"/>
      <charset val="204"/>
      <scheme val="minor"/>
    </font>
    <font>
      <sz val="10"/>
      <color theme="1"/>
      <name val="Calibri"/>
      <family val="2"/>
      <charset val="204"/>
      <scheme val="minor"/>
    </font>
    <font>
      <b/>
      <sz val="10"/>
      <color theme="1"/>
      <name val="Calibri"/>
      <family val="2"/>
      <charset val="204"/>
      <scheme val="minor"/>
    </font>
  </fonts>
  <fills count="11">
    <fill>
      <patternFill patternType="none"/>
    </fill>
    <fill>
      <patternFill patternType="gray125"/>
    </fill>
    <fill>
      <patternFill patternType="solid">
        <fgColor indexed="15"/>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rgb="FFFFFFFF"/>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right/>
      <top style="hair">
        <color indexed="18"/>
      </top>
      <bottom style="hair">
        <color indexed="1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rgb="FFDDDDDD"/>
      </bottom>
      <diagonal/>
    </border>
    <border>
      <left style="thin">
        <color indexed="64"/>
      </left>
      <right style="thin">
        <color indexed="64"/>
      </right>
      <top/>
      <bottom/>
      <diagonal/>
    </border>
  </borders>
  <cellStyleXfs count="35">
    <xf numFmtId="0" fontId="0" fillId="0" borderId="0"/>
    <xf numFmtId="0" fontId="2" fillId="0" borderId="0"/>
    <xf numFmtId="0" fontId="2" fillId="0" borderId="0"/>
    <xf numFmtId="0" fontId="11" fillId="0" borderId="0"/>
    <xf numFmtId="0" fontId="12" fillId="0" borderId="0"/>
    <xf numFmtId="0" fontId="2" fillId="0" borderId="0"/>
    <xf numFmtId="0" fontId="13" fillId="0" borderId="0"/>
    <xf numFmtId="0" fontId="14" fillId="0" borderId="0"/>
    <xf numFmtId="4" fontId="15" fillId="2" borderId="2" applyNumberFormat="0" applyProtection="0">
      <alignment vertical="center"/>
    </xf>
    <xf numFmtId="4" fontId="15" fillId="2" borderId="2" applyNumberFormat="0" applyProtection="0">
      <alignment horizontal="left" vertical="center" indent="1"/>
    </xf>
    <xf numFmtId="4" fontId="16" fillId="3" borderId="3" applyNumberFormat="0" applyProtection="0">
      <alignment horizontal="left" vertical="center" indent="1"/>
    </xf>
    <xf numFmtId="4" fontId="17" fillId="4" borderId="2" applyNumberFormat="0" applyProtection="0">
      <alignment horizontal="right" vertical="center"/>
    </xf>
    <xf numFmtId="4" fontId="18" fillId="5" borderId="2" applyNumberFormat="0" applyProtection="0">
      <alignment horizontal="left" vertical="center" indent="1"/>
    </xf>
    <xf numFmtId="0" fontId="19" fillId="0" borderId="0"/>
    <xf numFmtId="0" fontId="20" fillId="0" borderId="0" applyFill="0"/>
    <xf numFmtId="0" fontId="21" fillId="0" borderId="0"/>
    <xf numFmtId="0" fontId="13" fillId="0" borderId="0"/>
    <xf numFmtId="0" fontId="12" fillId="0" borderId="0"/>
    <xf numFmtId="0" fontId="12" fillId="0" borderId="0"/>
    <xf numFmtId="0" fontId="12" fillId="0" borderId="0"/>
    <xf numFmtId="0" fontId="12" fillId="0" borderId="0"/>
    <xf numFmtId="0" fontId="22" fillId="0" borderId="0"/>
    <xf numFmtId="0" fontId="22" fillId="0" borderId="0"/>
    <xf numFmtId="0" fontId="23" fillId="0" borderId="0" applyFill="0"/>
    <xf numFmtId="0" fontId="23" fillId="0" borderId="0" applyFill="0"/>
    <xf numFmtId="0" fontId="11" fillId="0" borderId="0"/>
    <xf numFmtId="0" fontId="2" fillId="0" borderId="0"/>
    <xf numFmtId="0" fontId="12" fillId="0" borderId="0"/>
    <xf numFmtId="0" fontId="12" fillId="0" borderId="0"/>
    <xf numFmtId="0" fontId="23" fillId="0" borderId="0"/>
    <xf numFmtId="0" fontId="2" fillId="0" borderId="0"/>
    <xf numFmtId="0" fontId="2" fillId="0" borderId="0"/>
    <xf numFmtId="0" fontId="23" fillId="0" borderId="0"/>
    <xf numFmtId="164" fontId="24" fillId="0" borderId="0" applyFont="0" applyFill="0" applyBorder="0" applyAlignment="0" applyProtection="0"/>
    <xf numFmtId="164" fontId="12" fillId="0" borderId="0" applyFont="0" applyFill="0" applyBorder="0" applyAlignment="0" applyProtection="0"/>
  </cellStyleXfs>
  <cellXfs count="433">
    <xf numFmtId="0" fontId="0" fillId="0" borderId="0" xfId="0"/>
    <xf numFmtId="0" fontId="5" fillId="0" borderId="1" xfId="1" applyFont="1" applyFill="1" applyBorder="1" applyAlignment="1">
      <alignment horizontal="center" vertical="center" wrapText="1"/>
    </xf>
    <xf numFmtId="0" fontId="5" fillId="0" borderId="1" xfId="1" applyFont="1" applyFill="1" applyBorder="1" applyAlignment="1">
      <alignment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1" xfId="1" applyFont="1" applyFill="1" applyBorder="1" applyAlignment="1">
      <alignment horizontal="justify" vertical="center" wrapText="1"/>
    </xf>
    <xf numFmtId="49"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5" fillId="0" borderId="1" xfId="1" applyNumberFormat="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wrapText="1"/>
    </xf>
    <xf numFmtId="0" fontId="5" fillId="0" borderId="0" xfId="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xf numFmtId="49" fontId="5" fillId="0" borderId="1" xfId="0" applyNumberFormat="1" applyFont="1" applyFill="1" applyBorder="1" applyAlignment="1">
      <alignment horizontal="center" vertical="center"/>
    </xf>
    <xf numFmtId="0" fontId="0" fillId="0" borderId="0" xfId="0" applyFill="1"/>
    <xf numFmtId="1" fontId="5" fillId="0" borderId="0" xfId="34" applyNumberFormat="1" applyFont="1" applyFill="1" applyBorder="1" applyAlignment="1">
      <alignment horizontal="right" vertical="center"/>
    </xf>
    <xf numFmtId="1" fontId="5" fillId="0" borderId="1" xfId="34" applyNumberFormat="1" applyFont="1" applyFill="1" applyBorder="1" applyAlignment="1">
      <alignment horizontal="right" vertical="center"/>
    </xf>
    <xf numFmtId="1" fontId="5" fillId="0" borderId="1" xfId="34" applyNumberFormat="1" applyFont="1" applyFill="1" applyBorder="1" applyAlignment="1">
      <alignment horizontal="center" vertical="center" wrapText="1"/>
    </xf>
    <xf numFmtId="1" fontId="5" fillId="0" borderId="1" xfId="34" applyNumberFormat="1" applyFont="1" applyFill="1" applyBorder="1" applyAlignment="1">
      <alignment horizontal="center" vertical="center"/>
    </xf>
    <xf numFmtId="1" fontId="25" fillId="0" borderId="1" xfId="34" applyNumberFormat="1" applyFont="1" applyFill="1" applyBorder="1" applyAlignment="1">
      <alignment vertical="center"/>
    </xf>
    <xf numFmtId="1" fontId="25" fillId="0" borderId="1" xfId="34" applyNumberFormat="1" applyFont="1" applyFill="1" applyBorder="1" applyAlignment="1">
      <alignment horizontal="right" vertical="center"/>
    </xf>
    <xf numFmtId="1" fontId="7" fillId="0" borderId="0" xfId="34"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1" fontId="3" fillId="0" borderId="1" xfId="34" applyNumberFormat="1" applyFont="1" applyFill="1" applyBorder="1" applyAlignment="1">
      <alignment horizontal="center" vertical="center" wrapText="1"/>
    </xf>
    <xf numFmtId="1" fontId="26" fillId="0" borderId="1" xfId="34" applyNumberFormat="1" applyFont="1" applyFill="1" applyBorder="1" applyAlignment="1">
      <alignment horizontal="right" vertical="center"/>
    </xf>
    <xf numFmtId="0" fontId="6" fillId="0" borderId="1" xfId="1" applyFont="1" applyFill="1" applyBorder="1" applyAlignment="1">
      <alignment vertical="center" wrapText="1"/>
    </xf>
    <xf numFmtId="1" fontId="5" fillId="0" borderId="1" xfId="1" applyNumberFormat="1" applyFont="1" applyFill="1" applyBorder="1" applyAlignment="1">
      <alignment horizontal="center" vertical="center" wrapText="1"/>
    </xf>
    <xf numFmtId="1" fontId="0" fillId="0" borderId="0" xfId="0" applyNumberFormat="1" applyFont="1" applyFill="1"/>
    <xf numFmtId="1" fontId="5" fillId="0" borderId="1" xfId="1" applyNumberFormat="1" applyFont="1" applyFill="1" applyBorder="1" applyAlignment="1">
      <alignment horizontal="right" vertical="center"/>
    </xf>
    <xf numFmtId="0" fontId="5" fillId="0" borderId="1" xfId="3" applyFont="1" applyFill="1" applyBorder="1" applyAlignment="1">
      <alignment horizontal="left" wrapText="1"/>
    </xf>
    <xf numFmtId="0" fontId="5" fillId="0" borderId="1" xfId="1" applyFont="1" applyFill="1" applyBorder="1" applyAlignment="1">
      <alignment horizontal="right" vertical="top" wrapText="1"/>
    </xf>
    <xf numFmtId="0" fontId="5" fillId="0" borderId="1" xfId="1" applyFont="1" applyFill="1" applyBorder="1" applyAlignment="1">
      <alignment horizontal="right" wrapText="1"/>
    </xf>
    <xf numFmtId="0" fontId="5" fillId="0" borderId="1" xfId="3" applyFont="1" applyFill="1" applyBorder="1" applyAlignment="1">
      <alignment horizontal="left"/>
    </xf>
    <xf numFmtId="0" fontId="5" fillId="0" borderId="1" xfId="3" applyFont="1" applyFill="1" applyBorder="1" applyAlignment="1">
      <alignment horizontal="left" vertical="top" wrapText="1"/>
    </xf>
    <xf numFmtId="0" fontId="8" fillId="0" borderId="1" xfId="0" applyFont="1" applyBorder="1" applyAlignment="1">
      <alignment vertical="center" wrapText="1"/>
    </xf>
    <xf numFmtId="0" fontId="5" fillId="0" borderId="1" xfId="1" applyFont="1" applyFill="1" applyBorder="1" applyAlignment="1">
      <alignment horizontal="left" wrapText="1"/>
    </xf>
    <xf numFmtId="1" fontId="3" fillId="0" borderId="7" xfId="1" applyNumberFormat="1" applyFont="1" applyFill="1" applyBorder="1" applyAlignment="1">
      <alignment horizontal="center" vertical="center" wrapText="1"/>
    </xf>
    <xf numFmtId="49" fontId="4" fillId="0" borderId="7" xfId="2" applyNumberFormat="1" applyFont="1" applyFill="1" applyBorder="1" applyAlignment="1">
      <alignment horizontal="center" vertical="center" wrapText="1"/>
    </xf>
    <xf numFmtId="0" fontId="4" fillId="0" borderId="7"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7" xfId="2" applyFont="1" applyFill="1" applyBorder="1" applyAlignment="1">
      <alignment horizontal="center" vertical="center" wrapText="1"/>
    </xf>
    <xf numFmtId="1" fontId="0" fillId="0" borderId="0" xfId="34" applyNumberFormat="1" applyFont="1" applyFill="1" applyAlignment="1">
      <alignment horizontal="center" vertical="center"/>
    </xf>
    <xf numFmtId="0" fontId="0" fillId="0" borderId="0" xfId="0" applyAlignment="1">
      <alignment horizontal="center" vertical="center"/>
    </xf>
    <xf numFmtId="1" fontId="0" fillId="0" borderId="1" xfId="34" applyNumberFormat="1" applyFont="1" applyFill="1" applyBorder="1" applyAlignment="1">
      <alignment horizontal="center" vertical="center"/>
    </xf>
    <xf numFmtId="0" fontId="5" fillId="0" borderId="1" xfId="1" applyFont="1" applyBorder="1" applyAlignment="1">
      <alignment horizontal="center" vertical="center"/>
    </xf>
    <xf numFmtId="49" fontId="5" fillId="0" borderId="1" xfId="1" applyNumberFormat="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pplyAlignment="1">
      <alignment wrapText="1"/>
    </xf>
    <xf numFmtId="0" fontId="5" fillId="0" borderId="1" xfId="1" applyFont="1" applyBorder="1" applyAlignment="1">
      <alignment vertical="center" wrapText="1"/>
    </xf>
    <xf numFmtId="0" fontId="4" fillId="6" borderId="1" xfId="1" applyFont="1" applyFill="1" applyBorder="1" applyAlignment="1">
      <alignment horizontal="center" vertical="center" wrapText="1"/>
    </xf>
    <xf numFmtId="49" fontId="4" fillId="6" borderId="1" xfId="1" applyNumberFormat="1" applyFont="1" applyFill="1" applyBorder="1" applyAlignment="1">
      <alignment horizontal="center" vertical="center" wrapText="1"/>
    </xf>
    <xf numFmtId="0" fontId="3" fillId="0" borderId="1" xfId="1" applyFont="1" applyBorder="1" applyAlignment="1">
      <alignment horizontal="center" vertical="center" wrapText="1"/>
    </xf>
    <xf numFmtId="0" fontId="3" fillId="6" borderId="1" xfId="1" applyFont="1" applyFill="1" applyBorder="1" applyAlignment="1">
      <alignment horizontal="center" vertical="center" wrapText="1"/>
    </xf>
    <xf numFmtId="1" fontId="3" fillId="0" borderId="1" xfId="34" applyNumberFormat="1" applyFont="1" applyFill="1" applyBorder="1" applyAlignment="1">
      <alignment vertical="center"/>
    </xf>
    <xf numFmtId="0" fontId="3" fillId="0" borderId="4" xfId="1" applyFont="1" applyFill="1" applyBorder="1" applyAlignment="1">
      <alignment vertical="center"/>
    </xf>
    <xf numFmtId="0" fontId="3" fillId="0" borderId="6" xfId="1" applyFont="1" applyFill="1" applyBorder="1" applyAlignment="1">
      <alignment vertical="center"/>
    </xf>
    <xf numFmtId="0" fontId="5" fillId="0" borderId="8" xfId="1" applyFont="1" applyFill="1" applyBorder="1" applyAlignment="1">
      <alignment vertical="center"/>
    </xf>
    <xf numFmtId="0" fontId="5" fillId="0" borderId="8" xfId="1" applyFont="1" applyFill="1" applyBorder="1" applyAlignment="1">
      <alignment vertical="center" wrapText="1"/>
    </xf>
    <xf numFmtId="0" fontId="5" fillId="0" borderId="9" xfId="1" applyFont="1" applyFill="1" applyBorder="1" applyAlignment="1">
      <alignment vertical="center"/>
    </xf>
    <xf numFmtId="1" fontId="5" fillId="0" borderId="1" xfId="34" applyNumberFormat="1" applyFont="1" applyFill="1" applyBorder="1" applyAlignment="1">
      <alignment vertical="center"/>
    </xf>
    <xf numFmtId="0" fontId="5" fillId="0" borderId="10" xfId="1" applyFont="1" applyFill="1" applyBorder="1" applyAlignment="1">
      <alignment vertical="center"/>
    </xf>
    <xf numFmtId="0" fontId="5" fillId="0" borderId="11" xfId="1" applyFont="1" applyFill="1" applyBorder="1" applyAlignment="1">
      <alignment vertical="center"/>
    </xf>
    <xf numFmtId="0" fontId="5" fillId="0" borderId="0" xfId="1" applyFont="1" applyFill="1" applyBorder="1" applyAlignment="1">
      <alignment vertical="center"/>
    </xf>
    <xf numFmtId="0" fontId="5" fillId="0" borderId="12" xfId="1" applyFont="1" applyFill="1" applyBorder="1" applyAlignment="1">
      <alignment vertical="center"/>
    </xf>
    <xf numFmtId="1" fontId="5" fillId="0" borderId="1" xfId="34" applyNumberFormat="1" applyFont="1" applyBorder="1" applyAlignment="1">
      <alignment horizontal="right" vertical="center"/>
    </xf>
    <xf numFmtId="1" fontId="3" fillId="0" borderId="1" xfId="34" applyNumberFormat="1" applyFont="1" applyBorder="1" applyAlignment="1">
      <alignment vertical="center"/>
    </xf>
    <xf numFmtId="0" fontId="5" fillId="0" borderId="8" xfId="1" applyFont="1" applyFill="1" applyBorder="1" applyAlignment="1">
      <alignment horizontal="center" vertical="center" wrapText="1"/>
    </xf>
    <xf numFmtId="0" fontId="5" fillId="0" borderId="9" xfId="1" applyFont="1" applyBorder="1" applyAlignment="1">
      <alignment horizontal="center" vertical="center"/>
    </xf>
    <xf numFmtId="1" fontId="5" fillId="0" borderId="1" xfId="34" applyNumberFormat="1" applyFont="1" applyBorder="1" applyAlignment="1">
      <alignment vertical="center"/>
    </xf>
    <xf numFmtId="0" fontId="5" fillId="0" borderId="12" xfId="1" applyFont="1" applyBorder="1" applyAlignment="1">
      <alignment horizontal="center" vertical="center"/>
    </xf>
    <xf numFmtId="1" fontId="29" fillId="0" borderId="1" xfId="34" applyNumberFormat="1" applyFont="1" applyFill="1" applyBorder="1" applyAlignment="1">
      <alignment horizontal="center" vertical="center" wrapText="1"/>
    </xf>
    <xf numFmtId="0" fontId="29" fillId="0" borderId="1" xfId="1" applyFont="1" applyFill="1" applyBorder="1" applyAlignment="1">
      <alignment horizontal="center" vertical="center" wrapText="1"/>
    </xf>
    <xf numFmtId="0" fontId="5" fillId="0" borderId="9" xfId="1" applyFont="1" applyBorder="1" applyAlignment="1">
      <alignment vertical="center"/>
    </xf>
    <xf numFmtId="0" fontId="5" fillId="0" borderId="12" xfId="1" applyFont="1" applyBorder="1" applyAlignment="1">
      <alignment vertical="center"/>
    </xf>
    <xf numFmtId="0" fontId="5" fillId="6" borderId="1" xfId="5" applyFont="1" applyFill="1" applyBorder="1" applyAlignment="1">
      <alignment horizontal="center" vertical="center" wrapText="1"/>
    </xf>
    <xf numFmtId="0" fontId="3" fillId="0" borderId="1" xfId="5" applyFont="1" applyBorder="1" applyAlignment="1">
      <alignment horizontal="center" vertical="center" wrapText="1"/>
    </xf>
    <xf numFmtId="1" fontId="3" fillId="0" borderId="0" xfId="34" applyNumberFormat="1" applyFont="1" applyBorder="1" applyAlignment="1">
      <alignment vertical="center"/>
    </xf>
    <xf numFmtId="0" fontId="3" fillId="0" borderId="0" xfId="1" applyFont="1" applyBorder="1" applyAlignment="1">
      <alignment vertical="center"/>
    </xf>
    <xf numFmtId="0" fontId="5" fillId="0" borderId="0" xfId="1" applyFont="1" applyBorder="1" applyAlignment="1">
      <alignment vertical="center"/>
    </xf>
    <xf numFmtId="0" fontId="5" fillId="0" borderId="1" xfId="5" applyFont="1" applyBorder="1" applyAlignment="1">
      <alignment horizontal="center" vertical="center"/>
    </xf>
    <xf numFmtId="0" fontId="5" fillId="0" borderId="0" xfId="5" applyFont="1" applyBorder="1" applyAlignment="1">
      <alignment vertical="center"/>
    </xf>
    <xf numFmtId="0" fontId="5" fillId="0" borderId="0" xfId="5" applyFont="1" applyBorder="1" applyAlignment="1">
      <alignment vertical="center" wrapText="1"/>
    </xf>
    <xf numFmtId="0" fontId="3" fillId="0" borderId="5" xfId="1" applyFont="1" applyFill="1" applyBorder="1" applyAlignment="1">
      <alignment vertical="center"/>
    </xf>
    <xf numFmtId="0" fontId="3" fillId="0" borderId="13" xfId="5" applyFont="1" applyBorder="1" applyAlignment="1">
      <alignment vertical="center"/>
    </xf>
    <xf numFmtId="0" fontId="3" fillId="0" borderId="8" xfId="5" applyFont="1" applyBorder="1" applyAlignment="1">
      <alignment vertical="center" wrapText="1"/>
    </xf>
    <xf numFmtId="0" fontId="3" fillId="0" borderId="9" xfId="5" applyFont="1" applyBorder="1" applyAlignment="1">
      <alignment vertical="center"/>
    </xf>
    <xf numFmtId="0" fontId="5" fillId="0" borderId="14" xfId="1" applyFont="1" applyFill="1" applyBorder="1" applyAlignment="1">
      <alignment vertical="center"/>
    </xf>
    <xf numFmtId="0" fontId="5" fillId="0" borderId="15" xfId="5" applyFont="1" applyBorder="1" applyAlignment="1">
      <alignment vertical="center"/>
    </xf>
    <xf numFmtId="0" fontId="5" fillId="0" borderId="12" xfId="5" applyFont="1" applyBorder="1" applyAlignment="1">
      <alignment vertical="center"/>
    </xf>
    <xf numFmtId="0" fontId="5" fillId="0" borderId="10" xfId="5" applyFont="1" applyBorder="1" applyAlignment="1">
      <alignment vertical="center"/>
    </xf>
    <xf numFmtId="0" fontId="5" fillId="0" borderId="14" xfId="5" applyFont="1" applyBorder="1" applyAlignment="1">
      <alignment vertical="center" wrapText="1"/>
    </xf>
    <xf numFmtId="0" fontId="5" fillId="0" borderId="11" xfId="5" applyFont="1" applyBorder="1" applyAlignment="1">
      <alignment vertical="center"/>
    </xf>
    <xf numFmtId="1" fontId="5" fillId="7" borderId="1" xfId="34" applyNumberFormat="1" applyFont="1" applyFill="1" applyBorder="1" applyAlignment="1">
      <alignment vertical="center"/>
    </xf>
    <xf numFmtId="0" fontId="5" fillId="0" borderId="16" xfId="1" applyFont="1" applyFill="1" applyBorder="1" applyAlignment="1">
      <alignment horizontal="center" vertical="center" wrapText="1"/>
    </xf>
    <xf numFmtId="0" fontId="5" fillId="0" borderId="16" xfId="5" applyFont="1" applyBorder="1" applyAlignment="1">
      <alignment horizontal="center" vertical="center"/>
    </xf>
    <xf numFmtId="1" fontId="5" fillId="0" borderId="1" xfId="34" applyNumberFormat="1" applyFont="1" applyFill="1" applyBorder="1" applyAlignment="1">
      <alignment horizontal="right" vertical="center" wrapText="1"/>
    </xf>
    <xf numFmtId="1" fontId="3" fillId="0" borderId="16" xfId="34" applyNumberFormat="1" applyFont="1" applyBorder="1" applyAlignment="1">
      <alignment vertical="center"/>
    </xf>
    <xf numFmtId="0" fontId="5" fillId="0" borderId="15" xfId="5" applyFont="1" applyFill="1" applyBorder="1" applyAlignment="1">
      <alignment horizontal="center" vertical="center" wrapText="1"/>
    </xf>
    <xf numFmtId="0" fontId="5" fillId="0" borderId="0" xfId="5" applyFont="1" applyFill="1" applyBorder="1" applyAlignment="1">
      <alignment vertical="center" wrapText="1"/>
    </xf>
    <xf numFmtId="0" fontId="5" fillId="0" borderId="0" xfId="5" applyFont="1" applyBorder="1" applyAlignment="1">
      <alignment horizontal="center" vertical="center"/>
    </xf>
    <xf numFmtId="0" fontId="5" fillId="0" borderId="10" xfId="5" applyFont="1" applyFill="1" applyBorder="1" applyAlignment="1">
      <alignment horizontal="center" vertical="center" wrapText="1"/>
    </xf>
    <xf numFmtId="0" fontId="5" fillId="0" borderId="14" xfId="5" applyFont="1" applyFill="1" applyBorder="1" applyAlignment="1">
      <alignment vertical="center" wrapText="1"/>
    </xf>
    <xf numFmtId="0" fontId="5" fillId="0" borderId="14" xfId="5" applyFont="1" applyBorder="1" applyAlignment="1">
      <alignment horizontal="center" vertical="center"/>
    </xf>
    <xf numFmtId="0" fontId="5" fillId="0" borderId="16" xfId="1" applyFont="1" applyFill="1" applyBorder="1" applyAlignment="1">
      <alignment vertical="center" wrapText="1"/>
    </xf>
    <xf numFmtId="49" fontId="5" fillId="0" borderId="1" xfId="31" applyNumberFormat="1" applyFont="1" applyFill="1" applyBorder="1" applyAlignment="1">
      <alignment horizontal="center" vertical="center"/>
    </xf>
    <xf numFmtId="0" fontId="5" fillId="0" borderId="1" xfId="31" applyFont="1" applyFill="1" applyBorder="1" applyAlignment="1">
      <alignment horizontal="center" vertical="center"/>
    </xf>
    <xf numFmtId="0" fontId="5" fillId="0" borderId="1" xfId="31" applyFont="1" applyFill="1" applyBorder="1" applyAlignment="1">
      <alignment vertical="center" wrapText="1"/>
    </xf>
    <xf numFmtId="1" fontId="5" fillId="0" borderId="0" xfId="34" applyNumberFormat="1" applyFont="1" applyBorder="1" applyAlignment="1">
      <alignment vertical="center"/>
    </xf>
    <xf numFmtId="0" fontId="5" fillId="0" borderId="0" xfId="1" applyFont="1" applyBorder="1" applyAlignment="1">
      <alignment vertical="center" wrapText="1"/>
    </xf>
    <xf numFmtId="0" fontId="5" fillId="7" borderId="1" xfId="1" applyFont="1" applyFill="1" applyBorder="1" applyAlignment="1">
      <alignment horizontal="center" vertical="center" wrapText="1"/>
    </xf>
    <xf numFmtId="1" fontId="5" fillId="7" borderId="1" xfId="34" applyNumberFormat="1" applyFont="1" applyFill="1" applyBorder="1" applyAlignment="1">
      <alignment horizontal="right" vertical="center"/>
    </xf>
    <xf numFmtId="0" fontId="5" fillId="7" borderId="1" xfId="1" applyFont="1" applyFill="1" applyBorder="1" applyAlignment="1">
      <alignment horizontal="center" vertical="center"/>
    </xf>
    <xf numFmtId="0" fontId="5" fillId="0" borderId="8" xfId="5" applyFont="1" applyFill="1" applyBorder="1" applyAlignment="1">
      <alignment horizontal="center" vertical="center" wrapText="1"/>
    </xf>
    <xf numFmtId="0" fontId="5" fillId="0" borderId="8" xfId="5" applyFont="1" applyFill="1" applyBorder="1" applyAlignment="1">
      <alignment vertical="center" wrapText="1"/>
    </xf>
    <xf numFmtId="0" fontId="5" fillId="0" borderId="9" xfId="5" applyFont="1" applyBorder="1" applyAlignment="1">
      <alignment horizontal="center" vertical="center"/>
    </xf>
    <xf numFmtId="0" fontId="5" fillId="0" borderId="12" xfId="5" applyFont="1" applyBorder="1" applyAlignment="1">
      <alignment horizontal="center" vertical="center"/>
    </xf>
    <xf numFmtId="49" fontId="5" fillId="0" borderId="1" xfId="30" applyNumberFormat="1" applyFont="1" applyFill="1" applyBorder="1" applyAlignment="1">
      <alignment horizontal="center" vertical="center"/>
    </xf>
    <xf numFmtId="0" fontId="5" fillId="0" borderId="1" xfId="30" applyFont="1" applyFill="1" applyBorder="1" applyAlignment="1">
      <alignment horizontal="center" vertical="center"/>
    </xf>
    <xf numFmtId="0" fontId="5" fillId="0" borderId="1" xfId="30" applyFont="1" applyFill="1" applyBorder="1" applyAlignment="1">
      <alignment horizontal="center" vertical="center" wrapText="1"/>
    </xf>
    <xf numFmtId="0" fontId="5" fillId="0" borderId="1" xfId="30" applyFont="1" applyFill="1" applyBorder="1" applyAlignment="1">
      <alignment vertical="center" wrapText="1"/>
    </xf>
    <xf numFmtId="0" fontId="5" fillId="0" borderId="9" xfId="1" applyFont="1" applyFill="1" applyBorder="1" applyAlignment="1">
      <alignment horizontal="center" vertical="center"/>
    </xf>
    <xf numFmtId="0" fontId="5" fillId="0" borderId="12" xfId="1" applyFont="1" applyFill="1" applyBorder="1" applyAlignment="1">
      <alignment horizontal="center" vertical="center"/>
    </xf>
    <xf numFmtId="1" fontId="3" fillId="0" borderId="4" xfId="34" applyNumberFormat="1" applyFont="1" applyFill="1" applyBorder="1" applyAlignment="1">
      <alignment vertical="center"/>
    </xf>
    <xf numFmtId="1" fontId="5" fillId="0" borderId="4" xfId="34" applyNumberFormat="1" applyFont="1" applyFill="1" applyBorder="1" applyAlignment="1">
      <alignment vertical="center"/>
    </xf>
    <xf numFmtId="1" fontId="5" fillId="0" borderId="16" xfId="34" applyNumberFormat="1" applyFont="1" applyFill="1" applyBorder="1" applyAlignment="1">
      <alignment horizontal="center" vertical="center"/>
    </xf>
    <xf numFmtId="1" fontId="5" fillId="0" borderId="15" xfId="34" applyNumberFormat="1" applyFont="1" applyFill="1" applyBorder="1" applyAlignment="1">
      <alignment vertical="center"/>
    </xf>
    <xf numFmtId="0" fontId="3" fillId="0" borderId="1" xfId="1" applyFont="1" applyFill="1" applyBorder="1" applyAlignment="1">
      <alignment vertical="center" wrapText="1"/>
    </xf>
    <xf numFmtId="0" fontId="5" fillId="0" borderId="9" xfId="5" applyFont="1" applyFill="1" applyBorder="1" applyAlignment="1">
      <alignment horizontal="center" vertical="center"/>
    </xf>
    <xf numFmtId="0" fontId="5" fillId="0" borderId="12" xfId="5" applyFont="1" applyFill="1" applyBorder="1" applyAlignment="1">
      <alignment horizontal="center" vertical="center"/>
    </xf>
    <xf numFmtId="0" fontId="5" fillId="0" borderId="1" xfId="5" applyFont="1" applyFill="1" applyBorder="1" applyAlignment="1">
      <alignment vertical="center" wrapText="1"/>
    </xf>
    <xf numFmtId="0" fontId="5" fillId="0" borderId="1" xfId="5" applyFont="1" applyFill="1" applyBorder="1" applyAlignment="1">
      <alignment horizontal="center" vertical="center"/>
    </xf>
    <xf numFmtId="0" fontId="5" fillId="0" borderId="1" xfId="26" applyFont="1" applyFill="1" applyBorder="1" applyAlignment="1">
      <alignment horizontal="center" vertical="center" wrapText="1"/>
    </xf>
    <xf numFmtId="0" fontId="5" fillId="0" borderId="1" xfId="26" applyFont="1" applyFill="1" applyBorder="1" applyAlignment="1">
      <alignment vertical="center" wrapText="1"/>
    </xf>
    <xf numFmtId="1" fontId="3" fillId="7" borderId="1" xfId="34" applyNumberFormat="1" applyFont="1" applyFill="1" applyBorder="1" applyAlignment="1">
      <alignment vertical="center"/>
    </xf>
    <xf numFmtId="0" fontId="5" fillId="7" borderId="8" xfId="4" applyFont="1" applyFill="1" applyBorder="1" applyAlignment="1">
      <alignment horizontal="center" vertical="center" wrapText="1"/>
    </xf>
    <xf numFmtId="0" fontId="5" fillId="7" borderId="8" xfId="4" applyFont="1" applyFill="1" applyBorder="1" applyAlignment="1">
      <alignment vertical="center" wrapText="1"/>
    </xf>
    <xf numFmtId="0" fontId="5" fillId="7" borderId="9" xfId="4" applyFont="1" applyFill="1" applyBorder="1" applyAlignment="1">
      <alignment horizontal="center" vertical="center"/>
    </xf>
    <xf numFmtId="0" fontId="5" fillId="7" borderId="0" xfId="4" applyFont="1" applyFill="1" applyBorder="1" applyAlignment="1">
      <alignment horizontal="center" vertical="center" wrapText="1"/>
    </xf>
    <xf numFmtId="0" fontId="5" fillId="7" borderId="0" xfId="4" applyFont="1" applyFill="1" applyBorder="1" applyAlignment="1">
      <alignment vertical="center" wrapText="1"/>
    </xf>
    <xf numFmtId="0" fontId="5" fillId="7" borderId="12" xfId="4" applyFont="1" applyFill="1" applyBorder="1" applyAlignment="1">
      <alignment horizontal="center" vertical="center"/>
    </xf>
    <xf numFmtId="0" fontId="5" fillId="7" borderId="1" xfId="4" applyFont="1" applyFill="1" applyBorder="1" applyAlignment="1">
      <alignment horizontal="center" vertical="center" wrapText="1"/>
    </xf>
    <xf numFmtId="0" fontId="5" fillId="7" borderId="1" xfId="4" applyFont="1" applyFill="1" applyBorder="1" applyAlignment="1">
      <alignment horizontal="justify" vertical="center" wrapText="1"/>
    </xf>
    <xf numFmtId="0" fontId="5" fillId="7" borderId="1" xfId="4" applyFont="1" applyFill="1" applyBorder="1" applyAlignment="1">
      <alignment horizontal="center" vertical="center"/>
    </xf>
    <xf numFmtId="0" fontId="5" fillId="7" borderId="1" xfId="4" applyFont="1" applyFill="1" applyBorder="1" applyAlignment="1">
      <alignment vertical="center" wrapText="1"/>
    </xf>
    <xf numFmtId="0" fontId="3" fillId="7" borderId="1" xfId="4" applyFont="1" applyFill="1" applyBorder="1" applyAlignment="1">
      <alignment horizontal="center" vertical="center" wrapText="1"/>
    </xf>
    <xf numFmtId="0" fontId="3" fillId="8" borderId="1" xfId="4" applyFont="1" applyFill="1" applyBorder="1" applyAlignment="1">
      <alignment horizontal="center" vertical="center" wrapText="1"/>
    </xf>
    <xf numFmtId="0" fontId="11" fillId="0" borderId="0" xfId="3"/>
    <xf numFmtId="0" fontId="8" fillId="0" borderId="0" xfId="3" applyFont="1" applyAlignment="1">
      <alignment horizontal="center" vertical="center"/>
    </xf>
    <xf numFmtId="0" fontId="8" fillId="0" borderId="0" xfId="3" applyFont="1"/>
    <xf numFmtId="0" fontId="8" fillId="0" borderId="0" xfId="3" applyFont="1" applyAlignment="1">
      <alignment horizontal="center"/>
    </xf>
    <xf numFmtId="3" fontId="5" fillId="0" borderId="1" xfId="1" applyNumberFormat="1" applyFont="1" applyFill="1" applyBorder="1" applyAlignment="1">
      <alignment horizontal="center" vertical="center"/>
    </xf>
    <xf numFmtId="0" fontId="5" fillId="7" borderId="1" xfId="1" applyFont="1" applyFill="1" applyBorder="1" applyAlignment="1">
      <alignment horizontal="left" vertical="center" wrapText="1"/>
    </xf>
    <xf numFmtId="0" fontId="5" fillId="0" borderId="1" xfId="3" applyNumberFormat="1" applyFont="1" applyFill="1" applyBorder="1" applyAlignment="1">
      <alignment horizontal="center" vertical="center"/>
    </xf>
    <xf numFmtId="0" fontId="5" fillId="0" borderId="1" xfId="3" applyFont="1" applyFill="1" applyBorder="1" applyAlignment="1">
      <alignment horizontal="center" vertical="center"/>
    </xf>
    <xf numFmtId="0" fontId="5" fillId="7" borderId="1" xfId="3" applyFont="1" applyFill="1" applyBorder="1" applyAlignment="1">
      <alignment horizontal="center" vertical="center"/>
    </xf>
    <xf numFmtId="0" fontId="5" fillId="7" borderId="1" xfId="3" applyFont="1" applyFill="1" applyBorder="1" applyAlignment="1">
      <alignment horizontal="left" vertical="center" wrapText="1"/>
    </xf>
    <xf numFmtId="0" fontId="5" fillId="7" borderId="1" xfId="3"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1" xfId="1" applyFont="1" applyFill="1" applyBorder="1" applyAlignment="1">
      <alignment vertical="center" wrapText="1"/>
    </xf>
    <xf numFmtId="0" fontId="3" fillId="0" borderId="1" xfId="1" applyFont="1" applyFill="1" applyBorder="1" applyAlignment="1">
      <alignment horizontal="center" vertical="center"/>
    </xf>
    <xf numFmtId="0" fontId="3" fillId="7" borderId="1" xfId="1" applyFont="1" applyFill="1" applyBorder="1" applyAlignment="1">
      <alignment horizontal="center" vertical="center" wrapText="1"/>
    </xf>
    <xf numFmtId="0" fontId="8" fillId="0" borderId="1" xfId="0" applyFont="1" applyBorder="1" applyAlignment="1">
      <alignment wrapText="1"/>
    </xf>
    <xf numFmtId="2" fontId="8" fillId="0" borderId="1" xfId="0" applyNumberFormat="1" applyFont="1" applyBorder="1" applyAlignment="1">
      <alignment wrapText="1"/>
    </xf>
    <xf numFmtId="0" fontId="11" fillId="0" borderId="0" xfId="3" applyAlignment="1"/>
    <xf numFmtId="3" fontId="3" fillId="0" borderId="1" xfId="1" applyNumberFormat="1" applyFont="1" applyFill="1" applyBorder="1" applyAlignment="1">
      <alignment horizontal="center" vertical="center"/>
    </xf>
    <xf numFmtId="1" fontId="3" fillId="0" borderId="1" xfId="1" applyNumberFormat="1" applyFont="1" applyFill="1" applyBorder="1" applyAlignment="1">
      <alignment horizontal="center" vertical="center"/>
    </xf>
    <xf numFmtId="1" fontId="11" fillId="0" borderId="1" xfId="3" applyNumberFormat="1" applyBorder="1" applyAlignment="1">
      <alignment horizontal="center" vertical="center"/>
    </xf>
    <xf numFmtId="0" fontId="0" fillId="7" borderId="1" xfId="0" applyFill="1" applyBorder="1" applyAlignment="1">
      <alignment wrapText="1"/>
    </xf>
    <xf numFmtId="0" fontId="0" fillId="0" borderId="1" xfId="0" applyBorder="1" applyAlignment="1">
      <alignment horizontal="center"/>
    </xf>
    <xf numFmtId="0" fontId="5" fillId="7" borderId="1" xfId="0" applyFont="1" applyFill="1" applyBorder="1" applyAlignment="1">
      <alignment vertical="center" wrapText="1"/>
    </xf>
    <xf numFmtId="0" fontId="5" fillId="7" borderId="0" xfId="3" applyFont="1" applyFill="1" applyBorder="1" applyAlignment="1">
      <alignment horizontal="left" vertical="center" wrapText="1"/>
    </xf>
    <xf numFmtId="0" fontId="5" fillId="7" borderId="1" xfId="0" applyFont="1" applyFill="1" applyBorder="1" applyAlignment="1">
      <alignment horizontal="left" vertical="center" wrapText="1"/>
    </xf>
    <xf numFmtId="0" fontId="5" fillId="7" borderId="6" xfId="1" applyFont="1" applyFill="1" applyBorder="1" applyAlignment="1">
      <alignment horizontal="center" vertical="center"/>
    </xf>
    <xf numFmtId="3" fontId="5" fillId="0" borderId="1" xfId="3" applyNumberFormat="1" applyFont="1" applyFill="1" applyBorder="1" applyAlignment="1">
      <alignment horizontal="center" vertical="center"/>
    </xf>
    <xf numFmtId="0" fontId="28" fillId="7" borderId="0" xfId="0" applyFont="1" applyFill="1" applyAlignment="1">
      <alignment wrapText="1"/>
    </xf>
    <xf numFmtId="0" fontId="11" fillId="7" borderId="1" xfId="3" applyFont="1" applyFill="1" applyBorder="1" applyAlignment="1">
      <alignment horizontal="left"/>
    </xf>
    <xf numFmtId="0" fontId="11" fillId="0" borderId="1" xfId="3" applyFont="1" applyBorder="1" applyAlignment="1">
      <alignment horizontal="center"/>
    </xf>
    <xf numFmtId="3" fontId="11" fillId="0" borderId="1" xfId="3" applyNumberFormat="1" applyFont="1" applyBorder="1" applyAlignment="1">
      <alignment horizontal="center"/>
    </xf>
    <xf numFmtId="0" fontId="0" fillId="7" borderId="0" xfId="0" applyFill="1" applyBorder="1" applyAlignment="1">
      <alignment vertical="top" wrapText="1"/>
    </xf>
    <xf numFmtId="0" fontId="5" fillId="7" borderId="1" xfId="0" applyFont="1" applyFill="1" applyBorder="1" applyAlignment="1">
      <alignment wrapText="1"/>
    </xf>
    <xf numFmtId="1" fontId="11" fillId="7" borderId="1" xfId="3" applyNumberFormat="1" applyFill="1" applyBorder="1" applyAlignment="1">
      <alignment horizontal="center" vertical="center"/>
    </xf>
    <xf numFmtId="3" fontId="5" fillId="7" borderId="1" xfId="3" applyNumberFormat="1" applyFont="1" applyFill="1" applyBorder="1" applyAlignment="1">
      <alignment horizontal="center" vertical="center"/>
    </xf>
    <xf numFmtId="1" fontId="11" fillId="0" borderId="17" xfId="3" applyNumberFormat="1" applyBorder="1" applyAlignment="1">
      <alignment horizontal="center" vertical="center"/>
    </xf>
    <xf numFmtId="0" fontId="31" fillId="9" borderId="17" xfId="0" applyFont="1" applyFill="1" applyBorder="1" applyAlignment="1">
      <alignment vertical="center" wrapText="1"/>
    </xf>
    <xf numFmtId="0" fontId="0" fillId="0" borderId="0" xfId="0" applyAlignment="1">
      <alignment horizontal="center"/>
    </xf>
    <xf numFmtId="0" fontId="8" fillId="7" borderId="0" xfId="3" applyFont="1" applyFill="1" applyAlignment="1">
      <alignment wrapText="1"/>
    </xf>
    <xf numFmtId="1" fontId="11" fillId="0" borderId="0" xfId="3" applyNumberFormat="1" applyAlignment="1">
      <alignment horizontal="center" vertical="center"/>
    </xf>
    <xf numFmtId="0" fontId="5" fillId="7" borderId="1" xfId="1" applyFont="1" applyFill="1" applyBorder="1" applyAlignment="1">
      <alignment vertical="top" wrapText="1"/>
    </xf>
    <xf numFmtId="0" fontId="5" fillId="7" borderId="0" xfId="1" applyFont="1" applyFill="1" applyBorder="1" applyAlignment="1">
      <alignment vertical="top" wrapText="1"/>
    </xf>
    <xf numFmtId="0" fontId="5" fillId="0" borderId="1" xfId="1" applyFont="1" applyFill="1" applyBorder="1" applyAlignment="1">
      <alignment horizontal="left" vertical="center"/>
    </xf>
    <xf numFmtId="1" fontId="26" fillId="0" borderId="1" xfId="34" applyNumberFormat="1" applyFont="1" applyFill="1" applyBorder="1" applyAlignment="1">
      <alignment vertical="center"/>
    </xf>
    <xf numFmtId="0" fontId="3" fillId="0" borderId="1" xfId="1" applyFont="1" applyFill="1" applyBorder="1" applyAlignment="1">
      <alignment horizontal="center" vertical="center" wrapText="1"/>
    </xf>
    <xf numFmtId="0" fontId="3" fillId="0" borderId="1" xfId="5" applyFont="1" applyFill="1" applyBorder="1" applyAlignment="1">
      <alignment horizontal="center" vertical="center" wrapText="1"/>
    </xf>
    <xf numFmtId="0" fontId="5" fillId="0" borderId="1"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3" fillId="6" borderId="1" xfId="5" applyFont="1" applyFill="1" applyBorder="1" applyAlignment="1">
      <alignment horizontal="center" vertical="center" wrapText="1"/>
    </xf>
    <xf numFmtId="49" fontId="8" fillId="0" borderId="0" xfId="0" applyNumberFormat="1" applyFont="1" applyAlignment="1">
      <alignment horizontal="center" vertical="center"/>
    </xf>
    <xf numFmtId="0" fontId="5" fillId="0" borderId="4" xfId="1" applyFont="1" applyFill="1" applyBorder="1" applyAlignment="1">
      <alignment vertical="center" wrapText="1"/>
    </xf>
    <xf numFmtId="0" fontId="5" fillId="7" borderId="4" xfId="1" applyFont="1" applyFill="1" applyBorder="1" applyAlignment="1">
      <alignment vertical="center" wrapText="1"/>
    </xf>
    <xf numFmtId="0" fontId="25" fillId="0" borderId="0" xfId="0" applyFont="1"/>
    <xf numFmtId="1" fontId="3" fillId="8" borderId="1" xfId="34" applyNumberFormat="1" applyFont="1" applyFill="1" applyBorder="1" applyAlignment="1">
      <alignment horizontal="center" vertical="center" wrapText="1"/>
    </xf>
    <xf numFmtId="0" fontId="25" fillId="0" borderId="0" xfId="0" applyFont="1" applyBorder="1" applyAlignment="1">
      <alignment vertical="center"/>
    </xf>
    <xf numFmtId="0" fontId="25" fillId="0" borderId="0" xfId="0" applyFont="1" applyBorder="1" applyAlignment="1">
      <alignment vertical="center" wrapText="1"/>
    </xf>
    <xf numFmtId="1" fontId="25" fillId="0" borderId="0" xfId="34" applyNumberFormat="1" applyFont="1" applyBorder="1" applyAlignment="1">
      <alignment vertical="center"/>
    </xf>
    <xf numFmtId="1" fontId="3" fillId="6" borderId="1" xfId="34" applyNumberFormat="1" applyFont="1" applyFill="1" applyBorder="1" applyAlignment="1">
      <alignment horizontal="center" vertical="center" wrapText="1"/>
    </xf>
    <xf numFmtId="0" fontId="5" fillId="0" borderId="1" xfId="17" applyFont="1" applyBorder="1" applyAlignment="1">
      <alignment vertical="center" wrapText="1"/>
    </xf>
    <xf numFmtId="0" fontId="5" fillId="0" borderId="1" xfId="0" applyFont="1" applyBorder="1" applyAlignment="1">
      <alignment wrapText="1"/>
    </xf>
    <xf numFmtId="2" fontId="5" fillId="0" borderId="1" xfId="0" applyNumberFormat="1" applyFont="1" applyBorder="1" applyAlignment="1">
      <alignment wrapText="1"/>
    </xf>
    <xf numFmtId="0" fontId="25" fillId="0" borderId="0" xfId="0" applyFont="1" applyAlignment="1">
      <alignment vertical="center"/>
    </xf>
    <xf numFmtId="1" fontId="25" fillId="0" borderId="0" xfId="34" applyNumberFormat="1" applyFont="1" applyAlignment="1">
      <alignment vertical="center"/>
    </xf>
    <xf numFmtId="0" fontId="25" fillId="0" borderId="1" xfId="0" applyFont="1" applyBorder="1" applyAlignment="1">
      <alignment horizontal="center" vertical="center"/>
    </xf>
    <xf numFmtId="0" fontId="26" fillId="0" borderId="1" xfId="0" applyFont="1" applyBorder="1" applyAlignment="1">
      <alignment vertical="center"/>
    </xf>
    <xf numFmtId="0" fontId="26" fillId="0" borderId="1" xfId="0" applyFont="1" applyBorder="1"/>
    <xf numFmtId="0" fontId="26" fillId="7" borderId="1" xfId="0" applyFont="1" applyFill="1" applyBorder="1"/>
    <xf numFmtId="0" fontId="25" fillId="0" borderId="0" xfId="0" applyFont="1" applyAlignment="1">
      <alignment vertical="center" wrapText="1"/>
    </xf>
    <xf numFmtId="0" fontId="3" fillId="0" borderId="1" xfId="1" applyFont="1" applyFill="1" applyBorder="1" applyAlignment="1">
      <alignment horizontal="center" vertical="center" wrapText="1"/>
    </xf>
    <xf numFmtId="0" fontId="35" fillId="9" borderId="0"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38" fillId="9" borderId="1" xfId="0" applyFont="1" applyFill="1" applyBorder="1" applyAlignment="1">
      <alignment horizontal="center" vertical="center" wrapText="1"/>
    </xf>
    <xf numFmtId="0" fontId="8" fillId="9"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right" vertical="center"/>
    </xf>
    <xf numFmtId="0" fontId="8" fillId="0" borderId="1" xfId="0" applyFont="1" applyBorder="1" applyAlignment="1">
      <alignment horizontal="right" vertical="center" wrapText="1"/>
    </xf>
    <xf numFmtId="0" fontId="39" fillId="0" borderId="1" xfId="0" applyFont="1" applyBorder="1" applyAlignment="1">
      <alignment horizontal="right" vertical="center"/>
    </xf>
    <xf numFmtId="0" fontId="39" fillId="0" borderId="1" xfId="0" applyFont="1" applyBorder="1" applyAlignment="1">
      <alignment horizontal="right"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wrapText="1"/>
    </xf>
    <xf numFmtId="0" fontId="8" fillId="9" borderId="1" xfId="0" applyFont="1" applyFill="1" applyBorder="1" applyAlignment="1">
      <alignment horizontal="right" vertical="center"/>
    </xf>
    <xf numFmtId="0" fontId="8" fillId="9" borderId="1" xfId="0" applyFont="1" applyFill="1" applyBorder="1" applyAlignment="1">
      <alignment horizontal="right" vertical="center" wrapText="1"/>
    </xf>
    <xf numFmtId="0" fontId="8" fillId="0" borderId="1" xfId="0" applyFont="1" applyBorder="1" applyAlignment="1">
      <alignment vertical="center"/>
    </xf>
    <xf numFmtId="0" fontId="37" fillId="0" borderId="1" xfId="0" applyFont="1" applyBorder="1" applyAlignment="1">
      <alignment vertical="center"/>
    </xf>
    <xf numFmtId="0" fontId="37" fillId="9" borderId="1" xfId="0" applyFont="1" applyFill="1" applyBorder="1" applyAlignment="1">
      <alignment horizontal="right" vertical="center"/>
    </xf>
    <xf numFmtId="0" fontId="37" fillId="9" borderId="1" xfId="0" applyFont="1" applyFill="1" applyBorder="1" applyAlignment="1">
      <alignment horizontal="right" vertical="center" wrapText="1"/>
    </xf>
    <xf numFmtId="0" fontId="8" fillId="9" borderId="0" xfId="0" applyFont="1" applyFill="1" applyBorder="1" applyAlignment="1">
      <alignment horizontal="center" vertical="center"/>
    </xf>
    <xf numFmtId="0" fontId="8" fillId="9" borderId="0" xfId="0" applyFont="1" applyFill="1" applyBorder="1" applyAlignment="1">
      <alignment vertical="center" wrapText="1"/>
    </xf>
    <xf numFmtId="0" fontId="8" fillId="9" borderId="0" xfId="0" applyFont="1" applyFill="1" applyBorder="1" applyAlignment="1">
      <alignment horizontal="center" vertical="center" wrapText="1"/>
    </xf>
    <xf numFmtId="0" fontId="37" fillId="0" borderId="0" xfId="0" applyFont="1" applyBorder="1" applyAlignment="1">
      <alignment vertical="center"/>
    </xf>
    <xf numFmtId="0" fontId="37" fillId="9" borderId="0" xfId="0" applyFont="1" applyFill="1" applyBorder="1" applyAlignment="1">
      <alignment horizontal="right" vertical="center"/>
    </xf>
    <xf numFmtId="0" fontId="37" fillId="9" borderId="0" xfId="0" applyFont="1" applyFill="1" applyBorder="1" applyAlignment="1">
      <alignment horizontal="right" vertical="center" wrapText="1"/>
    </xf>
    <xf numFmtId="0" fontId="5" fillId="9" borderId="1" xfId="0" applyFont="1" applyFill="1" applyBorder="1" applyAlignment="1">
      <alignment vertical="center" wrapText="1"/>
    </xf>
    <xf numFmtId="0" fontId="5" fillId="9" borderId="1" xfId="0" applyFont="1" applyFill="1" applyBorder="1" applyAlignment="1">
      <alignment horizontal="center" vertical="center" wrapText="1"/>
    </xf>
    <xf numFmtId="0" fontId="5" fillId="9" borderId="0" xfId="0" applyFont="1" applyFill="1" applyBorder="1" applyAlignment="1">
      <alignment horizontal="center" vertical="center" wrapText="1"/>
    </xf>
    <xf numFmtId="1" fontId="5" fillId="0" borderId="7" xfId="34" applyNumberFormat="1" applyFont="1" applyFill="1" applyBorder="1" applyAlignment="1">
      <alignment vertical="center"/>
    </xf>
    <xf numFmtId="1" fontId="3" fillId="0" borderId="7" xfId="34" applyNumberFormat="1" applyFont="1" applyFill="1" applyBorder="1" applyAlignment="1">
      <alignment vertical="center"/>
    </xf>
    <xf numFmtId="0" fontId="5" fillId="9" borderId="1" xfId="0" applyFont="1" applyFill="1" applyBorder="1" applyAlignment="1">
      <alignment horizontal="right" vertical="center"/>
    </xf>
    <xf numFmtId="49" fontId="5" fillId="0" borderId="0" xfId="1" applyNumberFormat="1" applyFont="1" applyFill="1" applyBorder="1" applyAlignment="1">
      <alignment horizontal="center" vertical="center"/>
    </xf>
    <xf numFmtId="0" fontId="5" fillId="0" borderId="16" xfId="1" applyFont="1" applyFill="1" applyBorder="1" applyAlignment="1">
      <alignment horizontal="left" vertical="center" wrapText="1"/>
    </xf>
    <xf numFmtId="1" fontId="25" fillId="0" borderId="16" xfId="34" applyNumberFormat="1" applyFont="1" applyFill="1" applyBorder="1" applyAlignment="1">
      <alignment vertical="center"/>
    </xf>
    <xf numFmtId="1" fontId="5" fillId="0" borderId="7" xfId="1" applyNumberFormat="1" applyFont="1" applyFill="1" applyBorder="1" applyAlignment="1">
      <alignment horizontal="right" vertical="center"/>
    </xf>
    <xf numFmtId="1" fontId="5" fillId="7" borderId="1" xfId="1" applyNumberFormat="1" applyFont="1" applyFill="1" applyBorder="1" applyAlignment="1">
      <alignment horizontal="right" vertical="center"/>
    </xf>
    <xf numFmtId="0" fontId="0" fillId="7" borderId="0" xfId="0" applyFill="1"/>
    <xf numFmtId="0" fontId="0" fillId="7" borderId="4" xfId="0" applyFill="1" applyBorder="1"/>
    <xf numFmtId="0" fontId="28" fillId="0" borderId="0" xfId="0" applyFont="1" applyAlignment="1">
      <alignment wrapText="1"/>
    </xf>
    <xf numFmtId="0" fontId="5" fillId="0" borderId="16" xfId="1" applyFont="1" applyFill="1" applyBorder="1" applyAlignment="1">
      <alignment horizontal="center" vertical="center"/>
    </xf>
    <xf numFmtId="49" fontId="5" fillId="0" borderId="16" xfId="1" applyNumberFormat="1" applyFont="1" applyFill="1" applyBorder="1" applyAlignment="1">
      <alignment horizontal="center" vertical="center"/>
    </xf>
    <xf numFmtId="0" fontId="28" fillId="0" borderId="1" xfId="0" applyFont="1" applyBorder="1" applyAlignment="1">
      <alignment wrapText="1"/>
    </xf>
    <xf numFmtId="0" fontId="28" fillId="0" borderId="1" xfId="0" applyFont="1" applyBorder="1" applyAlignment="1">
      <alignment vertical="center" wrapText="1"/>
    </xf>
    <xf numFmtId="0" fontId="40" fillId="0" borderId="1" xfId="0" applyFont="1" applyBorder="1" applyAlignment="1">
      <alignment horizontal="center" vertical="center"/>
    </xf>
    <xf numFmtId="0" fontId="28" fillId="0" borderId="1" xfId="0" applyFont="1" applyBorder="1"/>
    <xf numFmtId="0" fontId="3" fillId="0" borderId="1" xfId="1" applyFont="1" applyFill="1" applyBorder="1" applyAlignment="1">
      <alignment horizontal="center" vertical="center" wrapText="1"/>
    </xf>
    <xf numFmtId="0" fontId="8" fillId="0" borderId="1" xfId="0" applyFont="1" applyBorder="1" applyAlignment="1">
      <alignment horizontal="center" vertical="center"/>
    </xf>
    <xf numFmtId="0" fontId="8" fillId="7" borderId="1" xfId="0" applyFont="1" applyFill="1" applyBorder="1" applyAlignment="1">
      <alignment horizontal="left"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right" vertical="center" wrapText="1"/>
    </xf>
    <xf numFmtId="0" fontId="0" fillId="0" borderId="0" xfId="0" applyBorder="1" applyAlignment="1">
      <alignment wrapText="1"/>
    </xf>
    <xf numFmtId="0" fontId="5" fillId="10" borderId="1" xfId="1" applyFont="1" applyFill="1" applyBorder="1" applyAlignment="1">
      <alignment vertical="center" wrapText="1"/>
    </xf>
    <xf numFmtId="0" fontId="25" fillId="0" borderId="1" xfId="0" applyFont="1" applyBorder="1" applyAlignment="1">
      <alignment horizontal="center"/>
    </xf>
    <xf numFmtId="0" fontId="3" fillId="0" borderId="1" xfId="1" applyFont="1" applyFill="1" applyBorder="1" applyAlignment="1">
      <alignment horizontal="center" vertical="center" wrapText="1"/>
    </xf>
    <xf numFmtId="0" fontId="36" fillId="9" borderId="0" xfId="0"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0" xfId="5" applyFont="1" applyFill="1" applyBorder="1" applyAlignment="1">
      <alignment horizontal="center" vertical="center" wrapText="1"/>
    </xf>
    <xf numFmtId="0" fontId="27" fillId="0" borderId="0" xfId="0" applyFont="1" applyBorder="1" applyAlignment="1">
      <alignment horizontal="center" vertical="center" wrapText="1"/>
    </xf>
    <xf numFmtId="0" fontId="27" fillId="7" borderId="0" xfId="4" applyFont="1" applyFill="1" applyBorder="1" applyAlignment="1">
      <alignment horizontal="center" vertical="center" wrapText="1"/>
    </xf>
    <xf numFmtId="0" fontId="27" fillId="0" borderId="0" xfId="1" applyFont="1" applyFill="1" applyBorder="1" applyAlignment="1">
      <alignment horizontal="center" vertical="center"/>
    </xf>
    <xf numFmtId="0" fontId="3" fillId="6" borderId="1" xfId="5" applyFont="1" applyFill="1" applyBorder="1" applyAlignment="1">
      <alignment horizontal="center" vertical="center" wrapText="1"/>
    </xf>
    <xf numFmtId="0" fontId="27" fillId="0" borderId="0" xfId="5" applyFont="1" applyBorder="1" applyAlignment="1">
      <alignment horizontal="center" vertical="center" wrapText="1"/>
    </xf>
    <xf numFmtId="0" fontId="27" fillId="7" borderId="0" xfId="4" applyFont="1" applyFill="1" applyBorder="1" applyAlignment="1">
      <alignment horizontal="center" wrapText="1"/>
    </xf>
    <xf numFmtId="1" fontId="3" fillId="8" borderId="0" xfId="34" applyNumberFormat="1" applyFont="1" applyFill="1" applyBorder="1" applyAlignment="1">
      <alignment horizontal="center" vertical="center" wrapText="1"/>
    </xf>
    <xf numFmtId="1" fontId="5" fillId="7" borderId="0" xfId="34" applyNumberFormat="1" applyFont="1" applyFill="1" applyBorder="1" applyAlignment="1">
      <alignment vertical="center"/>
    </xf>
    <xf numFmtId="1" fontId="3" fillId="7" borderId="0" xfId="34" applyNumberFormat="1" applyFont="1" applyFill="1" applyBorder="1" applyAlignment="1">
      <alignment vertical="center"/>
    </xf>
    <xf numFmtId="1" fontId="3" fillId="0" borderId="0" xfId="34" applyNumberFormat="1" applyFont="1" applyFill="1" applyBorder="1" applyAlignment="1">
      <alignment horizontal="center" vertical="center" wrapText="1"/>
    </xf>
    <xf numFmtId="1" fontId="5" fillId="0" borderId="0" xfId="34" applyNumberFormat="1" applyFont="1" applyFill="1" applyBorder="1" applyAlignment="1">
      <alignment vertical="center"/>
    </xf>
    <xf numFmtId="1" fontId="3" fillId="0" borderId="0" xfId="34" applyNumberFormat="1" applyFont="1" applyFill="1" applyBorder="1" applyAlignment="1">
      <alignment vertical="center"/>
    </xf>
    <xf numFmtId="0" fontId="3" fillId="0" borderId="0" xfId="1" applyFont="1" applyFill="1" applyBorder="1" applyAlignment="1">
      <alignment vertical="center" wrapText="1"/>
    </xf>
    <xf numFmtId="1" fontId="3" fillId="6" borderId="0" xfId="34" applyNumberFormat="1" applyFont="1" applyFill="1" applyBorder="1" applyAlignment="1">
      <alignment horizontal="center" vertical="center" wrapText="1"/>
    </xf>
    <xf numFmtId="1" fontId="5" fillId="7" borderId="0" xfId="34" applyNumberFormat="1" applyFont="1" applyFill="1" applyBorder="1" applyAlignment="1">
      <alignment horizontal="right" vertical="center"/>
    </xf>
    <xf numFmtId="1" fontId="5" fillId="0" borderId="0" xfId="34" applyNumberFormat="1" applyFont="1" applyBorder="1" applyAlignment="1">
      <alignment horizontal="right" vertical="center"/>
    </xf>
    <xf numFmtId="0" fontId="3" fillId="6" borderId="0" xfId="5" applyFont="1" applyFill="1" applyBorder="1" applyAlignment="1">
      <alignment horizontal="center" vertical="center" wrapText="1"/>
    </xf>
    <xf numFmtId="1" fontId="5" fillId="0" borderId="0" xfId="34" applyNumberFormat="1" applyFont="1" applyFill="1" applyBorder="1" applyAlignment="1">
      <alignment horizontal="right" vertical="center" wrapText="1"/>
    </xf>
    <xf numFmtId="0" fontId="26" fillId="0" borderId="0" xfId="0" applyFont="1" applyBorder="1" applyAlignment="1">
      <alignment vertical="center"/>
    </xf>
    <xf numFmtId="0" fontId="26" fillId="0" borderId="0" xfId="0" applyFont="1" applyBorder="1"/>
    <xf numFmtId="0" fontId="26" fillId="7" borderId="0" xfId="0" applyFont="1" applyFill="1" applyBorder="1"/>
    <xf numFmtId="0" fontId="5" fillId="9" borderId="0" xfId="0" applyFont="1" applyFill="1" applyBorder="1" applyAlignment="1">
      <alignment horizontal="right" vertical="center"/>
    </xf>
    <xf numFmtId="0" fontId="38" fillId="9" borderId="0" xfId="0" applyFont="1" applyFill="1" applyBorder="1" applyAlignment="1">
      <alignment horizontal="center" vertical="center" wrapText="1"/>
    </xf>
    <xf numFmtId="0" fontId="8" fillId="0" borderId="0" xfId="0" applyFont="1" applyBorder="1" applyAlignment="1">
      <alignment horizontal="right" vertical="center" wrapText="1"/>
    </xf>
    <xf numFmtId="0" fontId="39" fillId="0" borderId="0" xfId="0" applyFont="1" applyBorder="1" applyAlignment="1">
      <alignment horizontal="right" vertical="center" wrapText="1"/>
    </xf>
    <xf numFmtId="0" fontId="8" fillId="9" borderId="0" xfId="0" applyFont="1" applyFill="1" applyBorder="1" applyAlignment="1">
      <alignment horizontal="right" vertical="center" wrapText="1"/>
    </xf>
    <xf numFmtId="0" fontId="43" fillId="7" borderId="0" xfId="0" applyFont="1" applyFill="1" applyBorder="1" applyAlignment="1">
      <alignment horizontal="right" vertical="center" wrapText="1"/>
    </xf>
    <xf numFmtId="0" fontId="42" fillId="7" borderId="0" xfId="0" applyFont="1" applyFill="1" applyBorder="1" applyAlignment="1">
      <alignment horizontal="right" vertical="center" wrapText="1"/>
    </xf>
    <xf numFmtId="1" fontId="41" fillId="0" borderId="0" xfId="34" applyNumberFormat="1" applyFont="1" applyFill="1" applyBorder="1" applyAlignment="1">
      <alignment horizontal="right" vertical="center" wrapText="1"/>
    </xf>
    <xf numFmtId="0" fontId="43" fillId="7" borderId="0" xfId="0" applyFont="1" applyFill="1" applyBorder="1" applyAlignment="1">
      <alignment horizontal="right" vertical="center"/>
    </xf>
    <xf numFmtId="0" fontId="42" fillId="7" borderId="0" xfId="0" applyFont="1" applyFill="1" applyBorder="1" applyAlignment="1">
      <alignment horizontal="right" vertical="center"/>
    </xf>
    <xf numFmtId="0" fontId="0" fillId="7" borderId="0" xfId="0" applyFill="1" applyBorder="1" applyAlignment="1"/>
    <xf numFmtId="1" fontId="41" fillId="6" borderId="0" xfId="34" applyNumberFormat="1" applyFont="1" applyFill="1" applyBorder="1" applyAlignment="1">
      <alignment horizontal="center" wrapText="1"/>
    </xf>
    <xf numFmtId="0" fontId="42" fillId="0" borderId="0" xfId="0" applyFont="1" applyBorder="1" applyAlignment="1">
      <alignment horizontal="right" vertical="center"/>
    </xf>
    <xf numFmtId="0" fontId="42" fillId="0" borderId="0" xfId="0" applyFont="1" applyBorder="1" applyAlignment="1">
      <alignment horizontal="right"/>
    </xf>
    <xf numFmtId="49" fontId="41" fillId="7" borderId="0" xfId="1" applyNumberFormat="1" applyFont="1" applyFill="1" applyBorder="1" applyAlignment="1">
      <alignment horizontal="center" vertical="center"/>
    </xf>
    <xf numFmtId="49" fontId="41" fillId="7" borderId="0" xfId="1" applyNumberFormat="1" applyFont="1" applyFill="1" applyBorder="1" applyAlignment="1">
      <alignment horizontal="center" vertical="center" wrapText="1"/>
    </xf>
    <xf numFmtId="1" fontId="41" fillId="8" borderId="0" xfId="34" applyNumberFormat="1" applyFont="1" applyFill="1" applyBorder="1" applyAlignment="1">
      <alignment horizontal="center" vertical="center" wrapText="1"/>
    </xf>
    <xf numFmtId="1" fontId="41" fillId="6" borderId="0" xfId="34" applyNumberFormat="1" applyFont="1" applyFill="1" applyBorder="1" applyAlignment="1">
      <alignment horizontal="center" vertical="center" wrapText="1"/>
    </xf>
    <xf numFmtId="0" fontId="42" fillId="7" borderId="0" xfId="0" applyFont="1" applyFill="1" applyBorder="1" applyAlignment="1">
      <alignment horizontal="right"/>
    </xf>
    <xf numFmtId="1" fontId="41" fillId="0" borderId="0" xfId="34" applyNumberFormat="1" applyFont="1" applyFill="1" applyBorder="1" applyAlignment="1">
      <alignment horizontal="right" vertical="center"/>
    </xf>
    <xf numFmtId="0" fontId="3" fillId="0" borderId="4" xfId="5" applyFont="1" applyBorder="1" applyAlignment="1">
      <alignment horizontal="center" vertical="center" wrapText="1"/>
    </xf>
    <xf numFmtId="0" fontId="5" fillId="0" borderId="4" xfId="31" applyFont="1" applyFill="1" applyBorder="1" applyAlignment="1">
      <alignment vertical="center" wrapText="1"/>
    </xf>
    <xf numFmtId="0" fontId="5" fillId="0" borderId="1" xfId="1" applyFont="1" applyBorder="1" applyAlignment="1">
      <alignment vertical="center"/>
    </xf>
    <xf numFmtId="1" fontId="3" fillId="6" borderId="1" xfId="34" applyNumberFormat="1" applyFont="1" applyFill="1" applyBorder="1" applyAlignment="1">
      <alignment horizontal="center" wrapText="1"/>
    </xf>
    <xf numFmtId="0" fontId="8" fillId="0" borderId="1" xfId="0" applyFont="1" applyBorder="1" applyAlignment="1">
      <alignment horizontal="right"/>
    </xf>
    <xf numFmtId="1" fontId="45" fillId="0" borderId="1" xfId="34" applyNumberFormat="1" applyFont="1" applyFill="1" applyBorder="1" applyAlignment="1">
      <alignment vertical="center" wrapText="1"/>
    </xf>
    <xf numFmtId="0" fontId="46" fillId="0" borderId="0" xfId="0" applyFont="1"/>
    <xf numFmtId="1" fontId="3" fillId="7" borderId="1" xfId="34" applyNumberFormat="1" applyFont="1" applyFill="1" applyBorder="1" applyAlignment="1">
      <alignment horizontal="right" vertical="center" wrapText="1"/>
    </xf>
    <xf numFmtId="0" fontId="37" fillId="7" borderId="1" xfId="0" applyFont="1" applyFill="1" applyBorder="1" applyAlignment="1">
      <alignment horizontal="right" vertical="center" wrapText="1"/>
    </xf>
    <xf numFmtId="1" fontId="5" fillId="7" borderId="1" xfId="34" applyNumberFormat="1" applyFont="1" applyFill="1" applyBorder="1" applyAlignment="1">
      <alignment horizontal="right" vertical="center" wrapText="1"/>
    </xf>
    <xf numFmtId="1" fontId="3" fillId="0" borderId="1" xfId="34" applyNumberFormat="1" applyFont="1" applyFill="1" applyBorder="1" applyAlignment="1">
      <alignment horizontal="righ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4" fillId="7" borderId="1" xfId="1" applyFont="1" applyFill="1" applyBorder="1" applyAlignment="1">
      <alignment horizontal="center" vertical="center" wrapText="1"/>
    </xf>
    <xf numFmtId="1" fontId="3" fillId="7" borderId="1" xfId="34" applyNumberFormat="1" applyFont="1" applyFill="1" applyBorder="1" applyAlignment="1">
      <alignment horizontal="center" vertical="center" wrapText="1"/>
    </xf>
    <xf numFmtId="0" fontId="5" fillId="7" borderId="1" xfId="1" applyFont="1" applyFill="1" applyBorder="1" applyAlignment="1">
      <alignment vertical="center" wrapText="1"/>
    </xf>
    <xf numFmtId="0" fontId="8" fillId="7" borderId="1" xfId="0" applyFont="1" applyFill="1" applyBorder="1" applyAlignment="1">
      <alignment horizontal="right" vertical="center"/>
    </xf>
    <xf numFmtId="1" fontId="45" fillId="7" borderId="1" xfId="34" applyNumberFormat="1" applyFont="1" applyFill="1" applyBorder="1" applyAlignment="1">
      <alignment vertical="center" wrapText="1"/>
    </xf>
    <xf numFmtId="49" fontId="5" fillId="7" borderId="1" xfId="1" applyNumberFormat="1" applyFont="1" applyFill="1" applyBorder="1" applyAlignment="1">
      <alignment horizontal="center" vertical="center" wrapText="1"/>
    </xf>
    <xf numFmtId="0" fontId="8" fillId="7" borderId="1" xfId="0" applyFont="1" applyFill="1" applyBorder="1" applyAlignment="1">
      <alignment vertical="center" wrapText="1"/>
    </xf>
    <xf numFmtId="0" fontId="28" fillId="7" borderId="1" xfId="0" applyFont="1" applyFill="1" applyBorder="1" applyAlignment="1">
      <alignment vertical="center" wrapText="1"/>
    </xf>
    <xf numFmtId="0" fontId="5" fillId="7" borderId="0" xfId="1" applyFont="1" applyFill="1" applyBorder="1" applyAlignment="1">
      <alignment horizontal="center" vertical="center" wrapText="1"/>
    </xf>
    <xf numFmtId="0" fontId="28" fillId="7" borderId="0" xfId="0" applyFont="1" applyFill="1" applyBorder="1" applyAlignment="1">
      <alignment vertical="center" wrapText="1"/>
    </xf>
    <xf numFmtId="0" fontId="5" fillId="7" borderId="1" xfId="1" applyFont="1" applyFill="1" applyBorder="1" applyAlignment="1">
      <alignment horizontal="justify" vertical="center" wrapText="1"/>
    </xf>
    <xf numFmtId="0" fontId="8" fillId="7" borderId="1" xfId="0" applyFont="1" applyFill="1" applyBorder="1" applyAlignment="1">
      <alignment horizontal="right"/>
    </xf>
    <xf numFmtId="49" fontId="5" fillId="7" borderId="1" xfId="1" applyNumberFormat="1" applyFont="1" applyFill="1" applyBorder="1" applyAlignment="1">
      <alignment horizontal="center" vertical="center"/>
    </xf>
    <xf numFmtId="0" fontId="5" fillId="7" borderId="0" xfId="1" applyFont="1" applyFill="1" applyBorder="1" applyAlignment="1">
      <alignment horizontal="center" vertical="center"/>
    </xf>
    <xf numFmtId="0" fontId="8" fillId="7" borderId="1" xfId="0" applyFont="1" applyFill="1" applyBorder="1" applyAlignment="1">
      <alignment wrapText="1"/>
    </xf>
    <xf numFmtId="1" fontId="5" fillId="7" borderId="1" xfId="1" applyNumberFormat="1" applyFont="1" applyFill="1" applyBorder="1" applyAlignment="1">
      <alignment horizontal="center" vertical="center" wrapText="1"/>
    </xf>
    <xf numFmtId="49" fontId="5" fillId="7" borderId="16" xfId="1" applyNumberFormat="1" applyFont="1" applyFill="1" applyBorder="1" applyAlignment="1">
      <alignment horizontal="center" vertical="center"/>
    </xf>
    <xf numFmtId="1" fontId="3" fillId="7" borderId="1" xfId="34" applyNumberFormat="1" applyFont="1" applyFill="1" applyBorder="1" applyAlignment="1">
      <alignment horizontal="right" vertical="center"/>
    </xf>
    <xf numFmtId="0" fontId="37" fillId="7" borderId="1" xfId="0" applyFont="1" applyFill="1" applyBorder="1" applyAlignment="1">
      <alignment horizontal="right" vertical="center"/>
    </xf>
    <xf numFmtId="0" fontId="5" fillId="7" borderId="12" xfId="1" applyFont="1" applyFill="1" applyBorder="1" applyAlignment="1">
      <alignment horizontal="center" vertical="center"/>
    </xf>
    <xf numFmtId="1" fontId="3" fillId="0" borderId="1" xfId="34" applyNumberFormat="1" applyFont="1" applyFill="1" applyBorder="1" applyAlignment="1">
      <alignment horizontal="right" vertical="center"/>
    </xf>
    <xf numFmtId="0" fontId="3" fillId="0" borderId="6"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10" fillId="0" borderId="0" xfId="1" applyFont="1" applyFill="1" applyBorder="1" applyAlignment="1">
      <alignment horizontal="center" vertical="center" wrapText="1"/>
    </xf>
    <xf numFmtId="49" fontId="27" fillId="0" borderId="1" xfId="1" applyNumberFormat="1" applyFont="1" applyFill="1" applyBorder="1" applyAlignment="1">
      <alignment horizontal="center" vertical="center" wrapText="1"/>
    </xf>
    <xf numFmtId="0" fontId="1" fillId="0" borderId="1" xfId="0" applyFont="1" applyFill="1" applyBorder="1" applyAlignment="1">
      <alignment vertical="center"/>
    </xf>
    <xf numFmtId="0" fontId="3" fillId="0" borderId="1" xfId="1" applyFont="1" applyFill="1" applyBorder="1" applyAlignment="1">
      <alignment horizontal="center" vertical="center"/>
    </xf>
    <xf numFmtId="0" fontId="27" fillId="0" borderId="6" xfId="2" applyFont="1" applyFill="1" applyBorder="1" applyAlignment="1">
      <alignment horizontal="center" vertical="center" wrapText="1"/>
    </xf>
    <xf numFmtId="0" fontId="27" fillId="0" borderId="5" xfId="2" applyFont="1" applyFill="1" applyBorder="1" applyAlignment="1">
      <alignment horizontal="center" vertical="center" wrapText="1"/>
    </xf>
    <xf numFmtId="0" fontId="0" fillId="0" borderId="4" xfId="0" applyBorder="1" applyAlignment="1">
      <alignment vertical="center"/>
    </xf>
    <xf numFmtId="0" fontId="3" fillId="0" borderId="6" xfId="3" applyFont="1" applyFill="1" applyBorder="1" applyAlignment="1">
      <alignment horizontal="left" wrapText="1"/>
    </xf>
    <xf numFmtId="0" fontId="3" fillId="0" borderId="4" xfId="3" applyFont="1" applyFill="1" applyBorder="1" applyAlignment="1">
      <alignment horizontal="left" wrapText="1"/>
    </xf>
    <xf numFmtId="0" fontId="27" fillId="0" borderId="8" xfId="2" applyFont="1" applyFill="1" applyBorder="1" applyAlignment="1">
      <alignment horizontal="center" vertical="center" wrapText="1"/>
    </xf>
    <xf numFmtId="0" fontId="3" fillId="0" borderId="1" xfId="1" applyFont="1" applyFill="1" applyBorder="1" applyAlignment="1">
      <alignment horizontal="left" vertical="center" wrapText="1"/>
    </xf>
    <xf numFmtId="0" fontId="1" fillId="0" borderId="1" xfId="0" applyFont="1" applyBorder="1" applyAlignment="1">
      <alignment horizontal="left" vertical="center"/>
    </xf>
    <xf numFmtId="0" fontId="3" fillId="7" borderId="1" xfId="1" applyFont="1" applyFill="1" applyBorder="1" applyAlignment="1">
      <alignment vertical="top"/>
    </xf>
    <xf numFmtId="0" fontId="3" fillId="0" borderId="9"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7" borderId="1" xfId="1" applyFont="1" applyFill="1" applyBorder="1" applyAlignment="1">
      <alignment horizontal="left" vertical="top" wrapText="1"/>
    </xf>
    <xf numFmtId="0" fontId="5" fillId="7" borderId="1" xfId="1" applyFont="1" applyFill="1" applyBorder="1" applyAlignment="1">
      <alignment vertical="top"/>
    </xf>
    <xf numFmtId="0" fontId="3" fillId="0" borderId="6" xfId="1" applyFont="1" applyFill="1" applyBorder="1" applyAlignment="1">
      <alignment horizontal="left" vertical="top" wrapText="1"/>
    </xf>
    <xf numFmtId="0" fontId="1" fillId="0" borderId="4" xfId="0" applyFont="1" applyBorder="1" applyAlignment="1">
      <alignment horizontal="left" wrapText="1"/>
    </xf>
    <xf numFmtId="0" fontId="27" fillId="0" borderId="6" xfId="1" applyFont="1" applyFill="1" applyBorder="1" applyAlignment="1">
      <alignment horizontal="center" vertical="center" wrapText="1"/>
    </xf>
    <xf numFmtId="0" fontId="34" fillId="0" borderId="5" xfId="0" applyFont="1" applyBorder="1" applyAlignment="1">
      <alignment horizontal="center" vertical="center" wrapText="1"/>
    </xf>
    <xf numFmtId="0" fontId="34" fillId="0" borderId="4" xfId="0" applyFont="1" applyBorder="1" applyAlignment="1">
      <alignment horizontal="center" vertical="center" wrapText="1"/>
    </xf>
    <xf numFmtId="0" fontId="35" fillId="9" borderId="18" xfId="0" applyFont="1" applyFill="1" applyBorder="1" applyAlignment="1">
      <alignment horizontal="center" vertical="center" wrapText="1"/>
    </xf>
    <xf numFmtId="0" fontId="35" fillId="9" borderId="16" xfId="0" applyFont="1" applyFill="1" applyBorder="1" applyAlignment="1">
      <alignment horizontal="center" vertical="center" wrapText="1"/>
    </xf>
    <xf numFmtId="0" fontId="35" fillId="9" borderId="11" xfId="0" applyFont="1" applyFill="1" applyBorder="1" applyAlignment="1">
      <alignment horizontal="center" vertical="center" wrapText="1"/>
    </xf>
    <xf numFmtId="0" fontId="36" fillId="9" borderId="0" xfId="0" applyFont="1" applyFill="1" applyBorder="1" applyAlignment="1">
      <alignment horizontal="center" vertical="center" wrapText="1"/>
    </xf>
    <xf numFmtId="0" fontId="27" fillId="0" borderId="0" xfId="5" applyFont="1" applyFill="1" applyBorder="1" applyAlignment="1">
      <alignment horizontal="center" vertical="center" wrapText="1"/>
    </xf>
    <xf numFmtId="0" fontId="27" fillId="0" borderId="0" xfId="5" applyFont="1" applyBorder="1" applyAlignment="1">
      <alignment horizontal="center" vertical="center" wrapText="1"/>
    </xf>
    <xf numFmtId="0" fontId="3" fillId="6" borderId="1" xfId="5" applyFont="1" applyFill="1" applyBorder="1" applyAlignment="1">
      <alignment horizontal="center" vertical="center" wrapText="1"/>
    </xf>
    <xf numFmtId="0" fontId="8" fillId="0" borderId="1" xfId="0" applyFont="1" applyBorder="1" applyAlignment="1">
      <alignment vertical="center"/>
    </xf>
    <xf numFmtId="0" fontId="27" fillId="0" borderId="0" xfId="1" applyFont="1" applyFill="1" applyBorder="1" applyAlignment="1">
      <alignment horizontal="center" vertical="center" wrapText="1"/>
    </xf>
    <xf numFmtId="0" fontId="27" fillId="0" borderId="0" xfId="0" applyFont="1" applyBorder="1" applyAlignment="1">
      <alignment horizontal="center" vertical="center" wrapText="1"/>
    </xf>
    <xf numFmtId="0" fontId="27" fillId="7" borderId="0" xfId="4" applyFont="1" applyFill="1" applyBorder="1" applyAlignment="1">
      <alignment horizontal="center" vertical="center" wrapText="1"/>
    </xf>
    <xf numFmtId="0" fontId="27" fillId="7" borderId="8" xfId="4" applyFont="1" applyFill="1" applyBorder="1" applyAlignment="1">
      <alignment horizontal="center" wrapText="1"/>
    </xf>
    <xf numFmtId="0" fontId="3" fillId="0" borderId="1" xfId="5" applyFont="1" applyFill="1" applyBorder="1" applyAlignment="1">
      <alignment horizontal="center" vertical="center" wrapText="1"/>
    </xf>
    <xf numFmtId="0" fontId="5" fillId="0" borderId="1" xfId="5" applyFont="1" applyFill="1" applyBorder="1" applyAlignment="1">
      <alignment horizontal="center" vertical="center" wrapText="1"/>
    </xf>
    <xf numFmtId="0" fontId="3" fillId="0" borderId="12"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27" fillId="0" borderId="0" xfId="1" applyFont="1" applyFill="1" applyBorder="1" applyAlignment="1">
      <alignment horizontal="center" vertical="center"/>
    </xf>
    <xf numFmtId="0" fontId="3" fillId="0" borderId="12" xfId="1" applyFont="1" applyFill="1" applyBorder="1" applyAlignment="1">
      <alignment horizontal="center" wrapText="1"/>
    </xf>
    <xf numFmtId="0" fontId="3" fillId="0" borderId="0" xfId="1" applyFont="1" applyFill="1" applyBorder="1" applyAlignment="1">
      <alignment horizontal="center" wrapText="1"/>
    </xf>
    <xf numFmtId="0" fontId="3" fillId="6" borderId="7" xfId="5" applyFont="1" applyFill="1" applyBorder="1" applyAlignment="1">
      <alignment horizontal="center" vertical="center" wrapText="1"/>
    </xf>
    <xf numFmtId="0" fontId="26" fillId="0" borderId="0" xfId="0" applyFont="1" applyBorder="1" applyAlignment="1">
      <alignment horizontal="center"/>
    </xf>
    <xf numFmtId="0" fontId="5" fillId="0" borderId="1" xfId="1" applyFont="1" applyFill="1" applyBorder="1" applyAlignment="1">
      <alignment horizontal="left" vertical="center"/>
    </xf>
    <xf numFmtId="0" fontId="5" fillId="0" borderId="7" xfId="1" applyFont="1" applyFill="1" applyBorder="1" applyAlignment="1">
      <alignment horizontal="left" vertical="center"/>
    </xf>
    <xf numFmtId="0" fontId="3" fillId="0" borderId="1" xfId="1" applyFont="1" applyFill="1" applyBorder="1" applyAlignment="1">
      <alignment horizontal="left" vertical="center"/>
    </xf>
    <xf numFmtId="49" fontId="27" fillId="7" borderId="6" xfId="1" applyNumberFormat="1" applyFont="1" applyFill="1" applyBorder="1" applyAlignment="1">
      <alignment horizontal="center" vertical="center" wrapText="1"/>
    </xf>
    <xf numFmtId="49" fontId="27" fillId="7" borderId="5" xfId="1" applyNumberFormat="1" applyFont="1" applyFill="1" applyBorder="1" applyAlignment="1">
      <alignment horizontal="center" vertical="center" wrapText="1"/>
    </xf>
    <xf numFmtId="0" fontId="44" fillId="7" borderId="5" xfId="0" applyFont="1" applyFill="1" applyBorder="1" applyAlignment="1"/>
    <xf numFmtId="0" fontId="3" fillId="7" borderId="1" xfId="1" applyFont="1" applyFill="1" applyBorder="1" applyAlignment="1">
      <alignment horizontal="left" vertical="center" wrapText="1"/>
    </xf>
    <xf numFmtId="0" fontId="47" fillId="0" borderId="1" xfId="0" applyFont="1" applyBorder="1" applyAlignment="1">
      <alignment horizontal="left" vertical="center" wrapText="1"/>
    </xf>
    <xf numFmtId="0" fontId="5" fillId="7" borderId="6" xfId="1" applyFont="1" applyFill="1" applyBorder="1" applyAlignment="1">
      <alignment horizontal="left" vertical="center" wrapText="1"/>
    </xf>
    <xf numFmtId="0" fontId="46" fillId="0" borderId="4" xfId="0" applyFont="1" applyBorder="1" applyAlignment="1">
      <alignment horizontal="left" vertical="center" wrapText="1"/>
    </xf>
    <xf numFmtId="0" fontId="46" fillId="0" borderId="1" xfId="0" applyFont="1" applyBorder="1" applyAlignment="1">
      <alignment horizontal="left" vertical="center" wrapText="1"/>
    </xf>
    <xf numFmtId="49" fontId="27" fillId="7" borderId="6" xfId="1" applyNumberFormat="1" applyFont="1" applyFill="1" applyBorder="1" applyAlignment="1">
      <alignment horizontal="center" vertical="center"/>
    </xf>
    <xf numFmtId="49" fontId="27" fillId="7" borderId="5" xfId="1" applyNumberFormat="1" applyFont="1" applyFill="1" applyBorder="1" applyAlignment="1">
      <alignment horizontal="center" vertical="center"/>
    </xf>
    <xf numFmtId="0" fontId="5" fillId="7" borderId="1" xfId="1" applyFont="1" applyFill="1" applyBorder="1" applyAlignment="1">
      <alignment horizontal="left" vertical="center" wrapText="1"/>
    </xf>
    <xf numFmtId="0" fontId="46" fillId="0" borderId="1" xfId="0" applyFont="1" applyBorder="1" applyAlignment="1">
      <alignment horizontal="left" vertical="center"/>
    </xf>
    <xf numFmtId="0" fontId="3" fillId="7" borderId="1" xfId="1" applyFont="1" applyFill="1" applyBorder="1" applyAlignment="1">
      <alignment horizontal="left" vertical="center"/>
    </xf>
    <xf numFmtId="0" fontId="47" fillId="0" borderId="1" xfId="0" applyFont="1" applyBorder="1" applyAlignment="1">
      <alignment horizontal="left" vertical="center"/>
    </xf>
    <xf numFmtId="0" fontId="5" fillId="7" borderId="6" xfId="1" applyFont="1" applyFill="1" applyBorder="1" applyAlignment="1">
      <alignment horizontal="left" vertical="center"/>
    </xf>
    <xf numFmtId="0" fontId="46" fillId="0" borderId="4" xfId="0" applyFont="1" applyBorder="1" applyAlignment="1">
      <alignment horizontal="left" vertical="center"/>
    </xf>
    <xf numFmtId="0" fontId="3" fillId="0" borderId="6" xfId="1" applyFont="1" applyFill="1" applyBorder="1" applyAlignment="1">
      <alignment horizontal="left" vertical="center" wrapText="1"/>
    </xf>
    <xf numFmtId="0" fontId="27" fillId="0" borderId="1" xfId="1" applyFont="1" applyFill="1" applyBorder="1" applyAlignment="1">
      <alignment horizontal="center" vertical="center" wrapText="1"/>
    </xf>
    <xf numFmtId="0" fontId="3" fillId="7" borderId="6" xfId="1" applyFont="1" applyFill="1" applyBorder="1" applyAlignment="1">
      <alignment horizontal="center" vertical="center"/>
    </xf>
    <xf numFmtId="0" fontId="3" fillId="7" borderId="5" xfId="1" applyFont="1" applyFill="1" applyBorder="1" applyAlignment="1">
      <alignment horizontal="center" vertical="center"/>
    </xf>
    <xf numFmtId="0" fontId="3" fillId="7" borderId="4" xfId="1" applyFont="1" applyFill="1" applyBorder="1" applyAlignment="1">
      <alignment horizontal="center" vertical="center"/>
    </xf>
    <xf numFmtId="0" fontId="3" fillId="7" borderId="11" xfId="1" applyFont="1" applyFill="1" applyBorder="1" applyAlignment="1">
      <alignment horizontal="center" vertical="center"/>
    </xf>
    <xf numFmtId="0" fontId="3" fillId="7" borderId="14" xfId="1" applyFont="1" applyFill="1" applyBorder="1" applyAlignment="1">
      <alignment horizontal="center" vertical="center"/>
    </xf>
    <xf numFmtId="0" fontId="3" fillId="7" borderId="10" xfId="1" applyFont="1" applyFill="1" applyBorder="1" applyAlignment="1">
      <alignment horizontal="center" vertical="center"/>
    </xf>
    <xf numFmtId="0" fontId="3" fillId="7" borderId="9" xfId="1" applyFont="1" applyFill="1" applyBorder="1" applyAlignment="1">
      <alignment horizontal="center" vertical="center"/>
    </xf>
    <xf numFmtId="0" fontId="3" fillId="7" borderId="8" xfId="1" applyFont="1" applyFill="1" applyBorder="1" applyAlignment="1">
      <alignment horizontal="center" vertical="center"/>
    </xf>
    <xf numFmtId="0" fontId="3" fillId="7" borderId="13"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4" xfId="1" applyFont="1" applyFill="1" applyBorder="1" applyAlignment="1">
      <alignment horizontal="center" vertical="center"/>
    </xf>
    <xf numFmtId="0" fontId="3" fillId="7" borderId="6"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3" fillId="7" borderId="4" xfId="1" applyFont="1" applyFill="1" applyBorder="1" applyAlignment="1">
      <alignment horizontal="center" vertical="center" wrapText="1"/>
    </xf>
  </cellXfs>
  <cellStyles count="35">
    <cellStyle name="Excel Built-in Normal" xfId="6"/>
    <cellStyle name="Normalny_Boelsławiec WA40 oferta poprawiona 18% od MJZ" xfId="7"/>
    <cellStyle name="SAPBEXaggData" xfId="8"/>
    <cellStyle name="SAPBEXaggItem" xfId="9"/>
    <cellStyle name="SAPBEXchaText" xfId="10"/>
    <cellStyle name="SAPBEXstdData" xfId="11"/>
    <cellStyle name="SAPBEXstdItem" xfId="12"/>
    <cellStyle name="Standard_Tabelle1" xfId="13"/>
    <cellStyle name="Style 1" xfId="14"/>
    <cellStyle name="Обычный" xfId="0" builtinId="0"/>
    <cellStyle name="Обычный 10" xfId="1"/>
    <cellStyle name="Обычный 11" xfId="3"/>
    <cellStyle name="Обычный 2" xfId="15"/>
    <cellStyle name="Обычный 2 2" xfId="16"/>
    <cellStyle name="Обычный 2 2 2" xfId="17"/>
    <cellStyle name="Обычный 2 2 2 2" xfId="18"/>
    <cellStyle name="Обычный 2 3" xfId="19"/>
    <cellStyle name="Обычный 2 4" xfId="20"/>
    <cellStyle name="Обычный 3" xfId="5"/>
    <cellStyle name="Обычный 3 2" xfId="21"/>
    <cellStyle name="Обычный 3 2 2" xfId="22"/>
    <cellStyle name="Обычный 3 2 3" xfId="23"/>
    <cellStyle name="Обычный 3 2 4" xfId="24"/>
    <cellStyle name="Обычный 3 3" xfId="25"/>
    <cellStyle name="Обычный 4" xfId="26"/>
    <cellStyle name="Обычный 5" xfId="2"/>
    <cellStyle name="Обычный 6" xfId="4"/>
    <cellStyle name="Обычный 6 2" xfId="27"/>
    <cellStyle name="Обычный 6 2 2" xfId="28"/>
    <cellStyle name="Обычный 6 3" xfId="29"/>
    <cellStyle name="Обычный 7" xfId="30"/>
    <cellStyle name="Обычный 8" xfId="31"/>
    <cellStyle name="Обычный 9" xfId="32"/>
    <cellStyle name="Финансовый" xfId="34" builtinId="3"/>
    <cellStyle name="Финансовый 2"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0"/>
  <sheetViews>
    <sheetView tabSelected="1" workbookViewId="0">
      <selection sqref="A1:F1"/>
    </sheetView>
  </sheetViews>
  <sheetFormatPr defaultRowHeight="15"/>
  <cols>
    <col min="1" max="1" width="7" style="9" customWidth="1"/>
    <col min="2" max="2" width="38" style="10" customWidth="1"/>
    <col min="3" max="3" width="14.5703125" style="11" customWidth="1"/>
    <col min="4" max="4" width="8.140625" style="9" customWidth="1"/>
    <col min="5" max="5" width="7.5703125" style="9" customWidth="1"/>
    <col min="6" max="6" width="9.28515625" style="18" customWidth="1"/>
    <col min="9" max="9" width="76.85546875" customWidth="1"/>
  </cols>
  <sheetData>
    <row r="1" spans="1:6" ht="47.25" customHeight="1">
      <c r="A1" s="354" t="s">
        <v>1180</v>
      </c>
      <c r="B1" s="354"/>
      <c r="C1" s="354"/>
      <c r="D1" s="354"/>
      <c r="E1" s="354"/>
      <c r="F1" s="354"/>
    </row>
    <row r="2" spans="1:6" ht="28.5">
      <c r="A2" s="262" t="s">
        <v>0</v>
      </c>
      <c r="B2" s="262" t="s">
        <v>1</v>
      </c>
      <c r="C2" s="25" t="s">
        <v>2</v>
      </c>
      <c r="D2" s="25" t="s">
        <v>3</v>
      </c>
      <c r="E2" s="25" t="s">
        <v>4</v>
      </c>
      <c r="F2" s="26" t="s">
        <v>5</v>
      </c>
    </row>
    <row r="3" spans="1:6" ht="16.5">
      <c r="A3" s="352" t="s">
        <v>6</v>
      </c>
      <c r="B3" s="352"/>
      <c r="C3" s="352"/>
      <c r="D3" s="352"/>
      <c r="E3" s="352"/>
      <c r="F3" s="27"/>
    </row>
    <row r="4" spans="1:6" ht="28.5">
      <c r="A4" s="1">
        <v>1</v>
      </c>
      <c r="B4" s="2" t="s">
        <v>7</v>
      </c>
      <c r="C4" s="1" t="s">
        <v>8</v>
      </c>
      <c r="D4" s="1" t="s">
        <v>9</v>
      </c>
      <c r="E4" s="1">
        <v>1</v>
      </c>
      <c r="F4" s="19">
        <v>800</v>
      </c>
    </row>
    <row r="5" spans="1:6">
      <c r="A5" s="1">
        <v>2</v>
      </c>
      <c r="B5" s="2" t="s">
        <v>10</v>
      </c>
      <c r="C5" s="1" t="s">
        <v>8</v>
      </c>
      <c r="D5" s="1" t="s">
        <v>9</v>
      </c>
      <c r="E5" s="1">
        <v>1</v>
      </c>
      <c r="F5" s="19">
        <v>500</v>
      </c>
    </row>
    <row r="6" spans="1:6" ht="15" customHeight="1">
      <c r="A6" s="352" t="s">
        <v>11</v>
      </c>
      <c r="B6" s="352"/>
      <c r="C6" s="352"/>
      <c r="D6" s="352"/>
      <c r="E6" s="352"/>
      <c r="F6" s="20"/>
    </row>
    <row r="7" spans="1:6" ht="42.75">
      <c r="A7" s="1">
        <v>3</v>
      </c>
      <c r="B7" s="2" t="s">
        <v>12</v>
      </c>
      <c r="C7" s="1" t="s">
        <v>8</v>
      </c>
      <c r="D7" s="1" t="s">
        <v>13</v>
      </c>
      <c r="E7" s="3" t="s">
        <v>14</v>
      </c>
      <c r="F7" s="19">
        <v>900</v>
      </c>
    </row>
    <row r="8" spans="1:6" ht="15" customHeight="1">
      <c r="A8" s="352" t="s">
        <v>15</v>
      </c>
      <c r="B8" s="352"/>
      <c r="C8" s="352"/>
      <c r="D8" s="352"/>
      <c r="E8" s="352"/>
      <c r="F8" s="20"/>
    </row>
    <row r="9" spans="1:6">
      <c r="A9" s="1">
        <v>4</v>
      </c>
      <c r="B9" s="2" t="s">
        <v>16</v>
      </c>
      <c r="C9" s="1" t="s">
        <v>17</v>
      </c>
      <c r="D9" s="1" t="s">
        <v>9</v>
      </c>
      <c r="E9" s="1">
        <v>2</v>
      </c>
      <c r="F9" s="19">
        <v>700</v>
      </c>
    </row>
    <row r="10" spans="1:6">
      <c r="A10" s="1">
        <v>5</v>
      </c>
      <c r="B10" s="2" t="s">
        <v>18</v>
      </c>
      <c r="C10" s="1" t="s">
        <v>17</v>
      </c>
      <c r="D10" s="1" t="s">
        <v>9</v>
      </c>
      <c r="E10" s="1">
        <v>2</v>
      </c>
      <c r="F10" s="19">
        <v>700</v>
      </c>
    </row>
    <row r="11" spans="1:6">
      <c r="A11" s="1">
        <v>6</v>
      </c>
      <c r="B11" s="2" t="s">
        <v>19</v>
      </c>
      <c r="C11" s="1" t="s">
        <v>17</v>
      </c>
      <c r="D11" s="1" t="s">
        <v>9</v>
      </c>
      <c r="E11" s="1">
        <v>2</v>
      </c>
      <c r="F11" s="19">
        <v>700</v>
      </c>
    </row>
    <row r="12" spans="1:6">
      <c r="A12" s="1">
        <v>7</v>
      </c>
      <c r="B12" s="2" t="s">
        <v>20</v>
      </c>
      <c r="C12" s="1" t="s">
        <v>17</v>
      </c>
      <c r="D12" s="1" t="s">
        <v>9</v>
      </c>
      <c r="E12" s="1">
        <v>2</v>
      </c>
      <c r="F12" s="19">
        <v>700</v>
      </c>
    </row>
    <row r="13" spans="1:6">
      <c r="A13" s="1">
        <v>8</v>
      </c>
      <c r="B13" s="2" t="s">
        <v>21</v>
      </c>
      <c r="C13" s="1" t="s">
        <v>17</v>
      </c>
      <c r="D13" s="1" t="s">
        <v>9</v>
      </c>
      <c r="E13" s="1">
        <v>2</v>
      </c>
      <c r="F13" s="19">
        <v>700</v>
      </c>
    </row>
    <row r="14" spans="1:6">
      <c r="A14" s="1">
        <v>9</v>
      </c>
      <c r="B14" s="2" t="s">
        <v>22</v>
      </c>
      <c r="C14" s="1" t="s">
        <v>17</v>
      </c>
      <c r="D14" s="1" t="s">
        <v>9</v>
      </c>
      <c r="E14" s="1">
        <v>2</v>
      </c>
      <c r="F14" s="19">
        <v>700</v>
      </c>
    </row>
    <row r="15" spans="1:6">
      <c r="A15" s="1">
        <v>10</v>
      </c>
      <c r="B15" s="2" t="s">
        <v>23</v>
      </c>
      <c r="C15" s="1" t="s">
        <v>17</v>
      </c>
      <c r="D15" s="1" t="s">
        <v>9</v>
      </c>
      <c r="E15" s="1">
        <v>2</v>
      </c>
      <c r="F15" s="19">
        <v>1600</v>
      </c>
    </row>
    <row r="16" spans="1:6">
      <c r="A16" s="1">
        <v>11</v>
      </c>
      <c r="B16" s="2" t="s">
        <v>24</v>
      </c>
      <c r="C16" s="1" t="s">
        <v>17</v>
      </c>
      <c r="D16" s="1" t="s">
        <v>9</v>
      </c>
      <c r="E16" s="1">
        <v>2</v>
      </c>
      <c r="F16" s="19">
        <v>900</v>
      </c>
    </row>
    <row r="17" spans="1:6">
      <c r="A17" s="1">
        <v>12</v>
      </c>
      <c r="B17" s="2" t="s">
        <v>25</v>
      </c>
      <c r="C17" s="1" t="s">
        <v>17</v>
      </c>
      <c r="D17" s="1" t="s">
        <v>9</v>
      </c>
      <c r="E17" s="1">
        <v>2</v>
      </c>
      <c r="F17" s="19">
        <v>1000</v>
      </c>
    </row>
    <row r="18" spans="1:6">
      <c r="A18" s="1">
        <v>13</v>
      </c>
      <c r="B18" s="2" t="s">
        <v>26</v>
      </c>
      <c r="C18" s="1" t="s">
        <v>17</v>
      </c>
      <c r="D18" s="1" t="s">
        <v>9</v>
      </c>
      <c r="E18" s="1">
        <v>2</v>
      </c>
      <c r="F18" s="19">
        <v>1200</v>
      </c>
    </row>
    <row r="19" spans="1:6">
      <c r="A19" s="1">
        <v>14</v>
      </c>
      <c r="B19" s="2" t="s">
        <v>27</v>
      </c>
      <c r="C19" s="1" t="s">
        <v>17</v>
      </c>
      <c r="D19" s="1" t="s">
        <v>9</v>
      </c>
      <c r="E19" s="1">
        <v>2</v>
      </c>
      <c r="F19" s="19">
        <v>920</v>
      </c>
    </row>
    <row r="20" spans="1:6">
      <c r="A20" s="1">
        <v>15</v>
      </c>
      <c r="B20" s="2" t="s">
        <v>28</v>
      </c>
      <c r="C20" s="1" t="s">
        <v>17</v>
      </c>
      <c r="D20" s="1" t="s">
        <v>9</v>
      </c>
      <c r="E20" s="1">
        <v>2</v>
      </c>
      <c r="F20" s="19">
        <v>700</v>
      </c>
    </row>
    <row r="21" spans="1:6">
      <c r="A21" s="1">
        <v>16</v>
      </c>
      <c r="B21" s="2" t="s">
        <v>29</v>
      </c>
      <c r="C21" s="1" t="s">
        <v>17</v>
      </c>
      <c r="D21" s="1" t="s">
        <v>9</v>
      </c>
      <c r="E21" s="1">
        <v>2</v>
      </c>
      <c r="F21" s="19">
        <v>700</v>
      </c>
    </row>
    <row r="22" spans="1:6">
      <c r="A22" s="1">
        <v>17</v>
      </c>
      <c r="B22" s="2" t="s">
        <v>30</v>
      </c>
      <c r="C22" s="1" t="s">
        <v>17</v>
      </c>
      <c r="D22" s="1" t="s">
        <v>9</v>
      </c>
      <c r="E22" s="1">
        <v>2</v>
      </c>
      <c r="F22" s="19">
        <v>700</v>
      </c>
    </row>
    <row r="23" spans="1:6">
      <c r="A23" s="1">
        <v>18</v>
      </c>
      <c r="B23" s="2" t="s">
        <v>31</v>
      </c>
      <c r="C23" s="1" t="s">
        <v>17</v>
      </c>
      <c r="D23" s="1" t="s">
        <v>9</v>
      </c>
      <c r="E23" s="1">
        <v>2</v>
      </c>
      <c r="F23" s="19">
        <v>700</v>
      </c>
    </row>
    <row r="24" spans="1:6">
      <c r="A24" s="1">
        <v>19</v>
      </c>
      <c r="B24" s="2" t="s">
        <v>32</v>
      </c>
      <c r="C24" s="1" t="s">
        <v>17</v>
      </c>
      <c r="D24" s="1" t="s">
        <v>9</v>
      </c>
      <c r="E24" s="1">
        <v>2</v>
      </c>
      <c r="F24" s="19">
        <v>700</v>
      </c>
    </row>
    <row r="25" spans="1:6">
      <c r="A25" s="1">
        <v>20</v>
      </c>
      <c r="B25" s="2" t="s">
        <v>33</v>
      </c>
      <c r="C25" s="1" t="s">
        <v>17</v>
      </c>
      <c r="D25" s="1" t="s">
        <v>9</v>
      </c>
      <c r="E25" s="1">
        <v>2</v>
      </c>
      <c r="F25" s="19">
        <v>700</v>
      </c>
    </row>
    <row r="26" spans="1:6">
      <c r="A26" s="1">
        <v>21</v>
      </c>
      <c r="B26" s="2" t="s">
        <v>34</v>
      </c>
      <c r="C26" s="1" t="s">
        <v>17</v>
      </c>
      <c r="D26" s="1" t="s">
        <v>9</v>
      </c>
      <c r="E26" s="1">
        <v>2</v>
      </c>
      <c r="F26" s="19">
        <v>700</v>
      </c>
    </row>
    <row r="27" spans="1:6">
      <c r="A27" s="1">
        <v>22</v>
      </c>
      <c r="B27" s="2" t="s">
        <v>35</v>
      </c>
      <c r="C27" s="1" t="s">
        <v>17</v>
      </c>
      <c r="D27" s="1" t="s">
        <v>9</v>
      </c>
      <c r="E27" s="1">
        <v>2</v>
      </c>
      <c r="F27" s="19">
        <v>700</v>
      </c>
    </row>
    <row r="28" spans="1:6">
      <c r="A28" s="1">
        <v>23</v>
      </c>
      <c r="B28" s="2" t="s">
        <v>36</v>
      </c>
      <c r="C28" s="1" t="s">
        <v>8</v>
      </c>
      <c r="D28" s="1" t="s">
        <v>9</v>
      </c>
      <c r="E28" s="1">
        <v>2</v>
      </c>
      <c r="F28" s="19">
        <v>1600</v>
      </c>
    </row>
    <row r="29" spans="1:6">
      <c r="A29" s="1">
        <v>24</v>
      </c>
      <c r="B29" s="2" t="s">
        <v>37</v>
      </c>
      <c r="C29" s="1" t="s">
        <v>17</v>
      </c>
      <c r="D29" s="1" t="s">
        <v>9</v>
      </c>
      <c r="E29" s="1">
        <v>2</v>
      </c>
      <c r="F29" s="19">
        <v>700</v>
      </c>
    </row>
    <row r="30" spans="1:6">
      <c r="A30" s="1">
        <v>25</v>
      </c>
      <c r="B30" s="2" t="s">
        <v>38</v>
      </c>
      <c r="C30" s="1" t="s">
        <v>17</v>
      </c>
      <c r="D30" s="1" t="s">
        <v>9</v>
      </c>
      <c r="E30" s="1">
        <v>2</v>
      </c>
      <c r="F30" s="19">
        <v>700</v>
      </c>
    </row>
    <row r="31" spans="1:6">
      <c r="A31" s="1">
        <v>26</v>
      </c>
      <c r="B31" s="2" t="s">
        <v>39</v>
      </c>
      <c r="C31" s="1" t="s">
        <v>17</v>
      </c>
      <c r="D31" s="1" t="s">
        <v>9</v>
      </c>
      <c r="E31" s="1">
        <v>2</v>
      </c>
      <c r="F31" s="19">
        <v>920</v>
      </c>
    </row>
    <row r="32" spans="1:6">
      <c r="A32" s="1">
        <v>27</v>
      </c>
      <c r="B32" s="2" t="s">
        <v>40</v>
      </c>
      <c r="C32" s="1" t="s">
        <v>17</v>
      </c>
      <c r="D32" s="1" t="s">
        <v>9</v>
      </c>
      <c r="E32" s="1">
        <v>2</v>
      </c>
      <c r="F32" s="19">
        <v>1000</v>
      </c>
    </row>
    <row r="33" spans="1:6">
      <c r="A33" s="1">
        <v>28</v>
      </c>
      <c r="B33" s="2" t="s">
        <v>41</v>
      </c>
      <c r="C33" s="1" t="s">
        <v>17</v>
      </c>
      <c r="D33" s="1" t="s">
        <v>9</v>
      </c>
      <c r="E33" s="1">
        <v>2</v>
      </c>
      <c r="F33" s="19">
        <v>1500</v>
      </c>
    </row>
    <row r="34" spans="1:6">
      <c r="A34" s="1">
        <v>29</v>
      </c>
      <c r="B34" s="2" t="s">
        <v>42</v>
      </c>
      <c r="C34" s="1" t="s">
        <v>17</v>
      </c>
      <c r="D34" s="1" t="s">
        <v>9</v>
      </c>
      <c r="E34" s="1">
        <v>2</v>
      </c>
      <c r="F34" s="19">
        <v>1500</v>
      </c>
    </row>
    <row r="35" spans="1:6">
      <c r="A35" s="1">
        <v>30</v>
      </c>
      <c r="B35" s="2" t="s">
        <v>43</v>
      </c>
      <c r="C35" s="1" t="s">
        <v>17</v>
      </c>
      <c r="D35" s="1" t="s">
        <v>9</v>
      </c>
      <c r="E35" s="1">
        <v>2</v>
      </c>
      <c r="F35" s="19">
        <v>800</v>
      </c>
    </row>
    <row r="36" spans="1:6">
      <c r="A36" s="1">
        <v>31</v>
      </c>
      <c r="B36" s="2" t="s">
        <v>44</v>
      </c>
      <c r="C36" s="1" t="s">
        <v>17</v>
      </c>
      <c r="D36" s="1" t="s">
        <v>9</v>
      </c>
      <c r="E36" s="1">
        <v>2</v>
      </c>
      <c r="F36" s="19">
        <v>800</v>
      </c>
    </row>
    <row r="37" spans="1:6">
      <c r="A37" s="1">
        <v>32</v>
      </c>
      <c r="B37" s="2" t="s">
        <v>45</v>
      </c>
      <c r="C37" s="1" t="s">
        <v>17</v>
      </c>
      <c r="D37" s="1" t="s">
        <v>9</v>
      </c>
      <c r="E37" s="1">
        <v>2</v>
      </c>
      <c r="F37" s="19">
        <v>800</v>
      </c>
    </row>
    <row r="38" spans="1:6">
      <c r="A38" s="1">
        <v>33</v>
      </c>
      <c r="B38" s="2" t="s">
        <v>46</v>
      </c>
      <c r="C38" s="1" t="s">
        <v>17</v>
      </c>
      <c r="D38" s="1" t="s">
        <v>9</v>
      </c>
      <c r="E38" s="1">
        <v>2</v>
      </c>
      <c r="F38" s="19">
        <v>1400</v>
      </c>
    </row>
    <row r="39" spans="1:6">
      <c r="A39" s="1">
        <v>34</v>
      </c>
      <c r="B39" s="2" t="s">
        <v>47</v>
      </c>
      <c r="C39" s="1" t="s">
        <v>17</v>
      </c>
      <c r="D39" s="1" t="s">
        <v>9</v>
      </c>
      <c r="E39" s="1">
        <v>2</v>
      </c>
      <c r="F39" s="19">
        <v>900</v>
      </c>
    </row>
    <row r="40" spans="1:6">
      <c r="A40" s="1">
        <v>35</v>
      </c>
      <c r="B40" s="2" t="s">
        <v>48</v>
      </c>
      <c r="C40" s="1" t="s">
        <v>17</v>
      </c>
      <c r="D40" s="1" t="s">
        <v>9</v>
      </c>
      <c r="E40" s="1">
        <v>2</v>
      </c>
      <c r="F40" s="19">
        <v>1400</v>
      </c>
    </row>
    <row r="41" spans="1:6">
      <c r="A41" s="1">
        <v>36</v>
      </c>
      <c r="B41" s="2" t="s">
        <v>49</v>
      </c>
      <c r="C41" s="1" t="s">
        <v>17</v>
      </c>
      <c r="D41" s="1" t="s">
        <v>9</v>
      </c>
      <c r="E41" s="1">
        <v>2</v>
      </c>
      <c r="F41" s="19">
        <v>1600</v>
      </c>
    </row>
    <row r="42" spans="1:6">
      <c r="A42" s="1">
        <v>37</v>
      </c>
      <c r="B42" s="2" t="s">
        <v>50</v>
      </c>
      <c r="C42" s="1" t="s">
        <v>17</v>
      </c>
      <c r="D42" s="1" t="s">
        <v>9</v>
      </c>
      <c r="E42" s="1">
        <v>2</v>
      </c>
      <c r="F42" s="19">
        <v>1900</v>
      </c>
    </row>
    <row r="43" spans="1:6" ht="28.5">
      <c r="A43" s="1">
        <v>38</v>
      </c>
      <c r="B43" s="4" t="s">
        <v>51</v>
      </c>
      <c r="C43" s="1" t="s">
        <v>17</v>
      </c>
      <c r="D43" s="1" t="s">
        <v>9</v>
      </c>
      <c r="E43" s="1">
        <v>2</v>
      </c>
      <c r="F43" s="19">
        <v>1000</v>
      </c>
    </row>
    <row r="44" spans="1:6">
      <c r="A44" s="1">
        <v>39</v>
      </c>
      <c r="B44" s="5" t="s">
        <v>52</v>
      </c>
      <c r="C44" s="1" t="s">
        <v>17</v>
      </c>
      <c r="D44" s="1" t="s">
        <v>9</v>
      </c>
      <c r="E44" s="3" t="s">
        <v>14</v>
      </c>
      <c r="F44" s="19">
        <v>4800</v>
      </c>
    </row>
    <row r="45" spans="1:6">
      <c r="A45" s="1">
        <v>40</v>
      </c>
      <c r="B45" s="2" t="s">
        <v>53</v>
      </c>
      <c r="C45" s="1" t="s">
        <v>17</v>
      </c>
      <c r="D45" s="1" t="s">
        <v>9</v>
      </c>
      <c r="E45" s="1">
        <v>2</v>
      </c>
      <c r="F45" s="19">
        <v>1200</v>
      </c>
    </row>
    <row r="46" spans="1:6" ht="28.5">
      <c r="A46" s="1">
        <v>41</v>
      </c>
      <c r="B46" s="2" t="s">
        <v>54</v>
      </c>
      <c r="C46" s="1" t="s">
        <v>17</v>
      </c>
      <c r="D46" s="1" t="s">
        <v>9</v>
      </c>
      <c r="E46" s="3" t="s">
        <v>14</v>
      </c>
      <c r="F46" s="19">
        <v>1400</v>
      </c>
    </row>
    <row r="47" spans="1:6">
      <c r="A47" s="1">
        <v>42</v>
      </c>
      <c r="B47" s="2" t="s">
        <v>55</v>
      </c>
      <c r="C47" s="1" t="s">
        <v>17</v>
      </c>
      <c r="D47" s="1" t="s">
        <v>9</v>
      </c>
      <c r="E47" s="1">
        <v>2</v>
      </c>
      <c r="F47" s="19">
        <v>1300</v>
      </c>
    </row>
    <row r="48" spans="1:6">
      <c r="A48" s="1">
        <v>43</v>
      </c>
      <c r="B48" s="2" t="s">
        <v>56</v>
      </c>
      <c r="C48" s="1" t="s">
        <v>17</v>
      </c>
      <c r="D48" s="1" t="s">
        <v>9</v>
      </c>
      <c r="E48" s="1">
        <v>2</v>
      </c>
      <c r="F48" s="19">
        <v>1600</v>
      </c>
    </row>
    <row r="49" spans="1:6" ht="28.5">
      <c r="A49" s="1">
        <v>44</v>
      </c>
      <c r="B49" s="4" t="s">
        <v>57</v>
      </c>
      <c r="C49" s="1" t="s">
        <v>17</v>
      </c>
      <c r="D49" s="1" t="s">
        <v>9</v>
      </c>
      <c r="E49" s="1">
        <v>7</v>
      </c>
      <c r="F49" s="19">
        <v>3000</v>
      </c>
    </row>
    <row r="50" spans="1:6" ht="15" customHeight="1">
      <c r="A50" s="352" t="s">
        <v>58</v>
      </c>
      <c r="B50" s="352"/>
      <c r="C50" s="352"/>
      <c r="D50" s="352"/>
      <c r="E50" s="352"/>
      <c r="F50" s="20"/>
    </row>
    <row r="51" spans="1:6">
      <c r="A51" s="7">
        <v>45</v>
      </c>
      <c r="B51" s="2" t="s">
        <v>24</v>
      </c>
      <c r="C51" s="1" t="s">
        <v>59</v>
      </c>
      <c r="D51" s="1" t="s">
        <v>9</v>
      </c>
      <c r="E51" s="1">
        <v>2</v>
      </c>
      <c r="F51" s="19">
        <v>900</v>
      </c>
    </row>
    <row r="52" spans="1:6">
      <c r="A52" s="7">
        <v>46</v>
      </c>
      <c r="B52" s="2" t="s">
        <v>34</v>
      </c>
      <c r="C52" s="1" t="s">
        <v>59</v>
      </c>
      <c r="D52" s="1" t="s">
        <v>9</v>
      </c>
      <c r="E52" s="1">
        <v>2</v>
      </c>
      <c r="F52" s="19">
        <v>700</v>
      </c>
    </row>
    <row r="53" spans="1:6">
      <c r="A53" s="7">
        <v>47</v>
      </c>
      <c r="B53" s="2" t="s">
        <v>33</v>
      </c>
      <c r="C53" s="1" t="s">
        <v>59</v>
      </c>
      <c r="D53" s="1" t="s">
        <v>9</v>
      </c>
      <c r="E53" s="1">
        <v>2</v>
      </c>
      <c r="F53" s="19">
        <v>700</v>
      </c>
    </row>
    <row r="54" spans="1:6">
      <c r="A54" s="7">
        <v>48</v>
      </c>
      <c r="B54" s="2" t="s">
        <v>32</v>
      </c>
      <c r="C54" s="1" t="s">
        <v>59</v>
      </c>
      <c r="D54" s="1" t="s">
        <v>9</v>
      </c>
      <c r="E54" s="1">
        <v>2</v>
      </c>
      <c r="F54" s="19">
        <v>700</v>
      </c>
    </row>
    <row r="55" spans="1:6">
      <c r="A55" s="7">
        <v>49</v>
      </c>
      <c r="B55" s="2" t="s">
        <v>60</v>
      </c>
      <c r="C55" s="1" t="s">
        <v>59</v>
      </c>
      <c r="D55" s="1" t="s">
        <v>9</v>
      </c>
      <c r="E55" s="1">
        <v>2</v>
      </c>
      <c r="F55" s="19">
        <v>700</v>
      </c>
    </row>
    <row r="56" spans="1:6">
      <c r="A56" s="7">
        <v>50</v>
      </c>
      <c r="B56" s="2" t="s">
        <v>61</v>
      </c>
      <c r="C56" s="1" t="s">
        <v>59</v>
      </c>
      <c r="D56" s="1" t="s">
        <v>9</v>
      </c>
      <c r="E56" s="1">
        <v>2</v>
      </c>
      <c r="F56" s="19">
        <v>800</v>
      </c>
    </row>
    <row r="57" spans="1:6">
      <c r="A57" s="7">
        <v>51</v>
      </c>
      <c r="B57" s="2" t="s">
        <v>45</v>
      </c>
      <c r="C57" s="1" t="s">
        <v>59</v>
      </c>
      <c r="D57" s="1" t="s">
        <v>9</v>
      </c>
      <c r="E57" s="1">
        <v>2</v>
      </c>
      <c r="F57" s="19">
        <v>800</v>
      </c>
    </row>
    <row r="58" spans="1:6">
      <c r="A58" s="7">
        <v>52</v>
      </c>
      <c r="B58" s="10" t="s">
        <v>1134</v>
      </c>
      <c r="C58" s="11" t="s">
        <v>59</v>
      </c>
      <c r="D58" s="9" t="s">
        <v>9</v>
      </c>
      <c r="E58" s="248" t="s">
        <v>14</v>
      </c>
      <c r="F58" s="18">
        <v>600</v>
      </c>
    </row>
    <row r="59" spans="1:6">
      <c r="A59" s="356" t="s">
        <v>62</v>
      </c>
      <c r="B59" s="356"/>
      <c r="C59" s="356"/>
      <c r="D59" s="356"/>
      <c r="E59" s="356"/>
      <c r="F59" s="21"/>
    </row>
    <row r="60" spans="1:6" ht="28.5">
      <c r="A60" s="7">
        <v>53</v>
      </c>
      <c r="B60" s="2" t="s">
        <v>63</v>
      </c>
      <c r="C60" s="1" t="s">
        <v>17</v>
      </c>
      <c r="D60" s="1" t="s">
        <v>9</v>
      </c>
      <c r="E60" s="1">
        <v>2</v>
      </c>
      <c r="F60" s="19">
        <v>5000</v>
      </c>
    </row>
    <row r="61" spans="1:6">
      <c r="A61" s="7">
        <v>54</v>
      </c>
      <c r="B61" s="5" t="s">
        <v>64</v>
      </c>
      <c r="C61" s="1" t="s">
        <v>17</v>
      </c>
      <c r="D61" s="1" t="s">
        <v>9</v>
      </c>
      <c r="E61" s="1">
        <v>2</v>
      </c>
      <c r="F61" s="19">
        <v>2500</v>
      </c>
    </row>
    <row r="62" spans="1:6">
      <c r="A62" s="7">
        <v>55</v>
      </c>
      <c r="B62" s="5" t="s">
        <v>65</v>
      </c>
      <c r="C62" s="1" t="s">
        <v>17</v>
      </c>
      <c r="D62" s="1" t="s">
        <v>9</v>
      </c>
      <c r="E62" s="1">
        <v>2</v>
      </c>
      <c r="F62" s="19">
        <v>2500</v>
      </c>
    </row>
    <row r="63" spans="1:6">
      <c r="A63" s="352" t="s">
        <v>66</v>
      </c>
      <c r="B63" s="352"/>
      <c r="C63" s="352"/>
      <c r="D63" s="352"/>
      <c r="E63" s="352"/>
      <c r="F63" s="20"/>
    </row>
    <row r="64" spans="1:6" ht="28.5">
      <c r="A64" s="1">
        <v>56</v>
      </c>
      <c r="B64" s="4" t="s">
        <v>67</v>
      </c>
      <c r="C64" s="1" t="s">
        <v>59</v>
      </c>
      <c r="D64" s="1" t="s">
        <v>13</v>
      </c>
      <c r="E64" s="1">
        <v>1</v>
      </c>
      <c r="F64" s="19">
        <v>700</v>
      </c>
    </row>
    <row r="65" spans="1:6">
      <c r="A65" s="1">
        <v>57</v>
      </c>
      <c r="B65" s="4" t="s">
        <v>68</v>
      </c>
      <c r="C65" s="1" t="s">
        <v>59</v>
      </c>
      <c r="D65" s="1" t="s">
        <v>13</v>
      </c>
      <c r="E65" s="1">
        <v>1</v>
      </c>
      <c r="F65" s="19">
        <v>700</v>
      </c>
    </row>
    <row r="66" spans="1:6">
      <c r="A66" s="1">
        <v>58</v>
      </c>
      <c r="B66" s="264" t="s">
        <v>1149</v>
      </c>
      <c r="C66" s="265" t="s">
        <v>171</v>
      </c>
      <c r="D66" s="265" t="s">
        <v>13</v>
      </c>
      <c r="E66" s="265">
        <v>1</v>
      </c>
      <c r="F66" s="266">
        <v>1200</v>
      </c>
    </row>
    <row r="67" spans="1:6" ht="28.5">
      <c r="A67" s="1">
        <v>59</v>
      </c>
      <c r="B67" s="4" t="s">
        <v>69</v>
      </c>
      <c r="C67" s="1" t="s">
        <v>70</v>
      </c>
      <c r="D67" s="1" t="s">
        <v>13</v>
      </c>
      <c r="E67" s="1">
        <v>1</v>
      </c>
      <c r="F67" s="19">
        <v>1000</v>
      </c>
    </row>
    <row r="68" spans="1:6">
      <c r="A68" s="352" t="s">
        <v>273</v>
      </c>
      <c r="B68" s="352"/>
      <c r="C68" s="352"/>
      <c r="D68" s="352"/>
      <c r="E68" s="352"/>
      <c r="F68" s="20"/>
    </row>
    <row r="69" spans="1:6" ht="28.5">
      <c r="A69" s="1">
        <v>60</v>
      </c>
      <c r="B69" s="2" t="s">
        <v>72</v>
      </c>
      <c r="C69" s="1" t="s">
        <v>17</v>
      </c>
      <c r="D69" s="1" t="s">
        <v>9</v>
      </c>
      <c r="E69" s="1">
        <v>2</v>
      </c>
      <c r="F69" s="22">
        <v>1740</v>
      </c>
    </row>
    <row r="70" spans="1:6">
      <c r="A70" s="1">
        <v>61</v>
      </c>
      <c r="B70" s="2" t="s">
        <v>73</v>
      </c>
      <c r="C70" s="1" t="s">
        <v>17</v>
      </c>
      <c r="D70" s="1" t="s">
        <v>9</v>
      </c>
      <c r="E70" s="1">
        <v>2</v>
      </c>
      <c r="F70" s="22">
        <v>1660</v>
      </c>
    </row>
    <row r="71" spans="1:6">
      <c r="A71" s="1">
        <v>62</v>
      </c>
      <c r="B71" s="2" t="s">
        <v>74</v>
      </c>
      <c r="C71" s="1" t="s">
        <v>17</v>
      </c>
      <c r="D71" s="1" t="s">
        <v>9</v>
      </c>
      <c r="E71" s="1">
        <v>2</v>
      </c>
      <c r="F71" s="22">
        <v>1660</v>
      </c>
    </row>
    <row r="72" spans="1:6">
      <c r="A72" s="1">
        <v>63</v>
      </c>
      <c r="B72" s="2" t="s">
        <v>75</v>
      </c>
      <c r="C72" s="1" t="s">
        <v>17</v>
      </c>
      <c r="D72" s="1" t="s">
        <v>9</v>
      </c>
      <c r="E72" s="1">
        <v>2</v>
      </c>
      <c r="F72" s="22">
        <v>1980</v>
      </c>
    </row>
    <row r="73" spans="1:6">
      <c r="A73" s="1">
        <v>64</v>
      </c>
      <c r="B73" s="2" t="s">
        <v>76</v>
      </c>
      <c r="C73" s="1" t="s">
        <v>17</v>
      </c>
      <c r="D73" s="1" t="s">
        <v>9</v>
      </c>
      <c r="E73" s="1">
        <v>2</v>
      </c>
      <c r="F73" s="22">
        <v>1980</v>
      </c>
    </row>
    <row r="74" spans="1:6">
      <c r="A74" s="1">
        <v>65</v>
      </c>
      <c r="B74" s="28" t="s">
        <v>77</v>
      </c>
      <c r="C74" s="1" t="s">
        <v>17</v>
      </c>
      <c r="D74" s="1" t="s">
        <v>9</v>
      </c>
      <c r="E74" s="1">
        <v>2</v>
      </c>
      <c r="F74" s="22">
        <v>2240</v>
      </c>
    </row>
    <row r="75" spans="1:6">
      <c r="A75" s="1">
        <v>66</v>
      </c>
      <c r="B75" s="28" t="s">
        <v>78</v>
      </c>
      <c r="C75" s="1" t="s">
        <v>17</v>
      </c>
      <c r="D75" s="1" t="s">
        <v>9</v>
      </c>
      <c r="E75" s="1">
        <v>2</v>
      </c>
      <c r="F75" s="22">
        <v>6900</v>
      </c>
    </row>
    <row r="76" spans="1:6" ht="28.5">
      <c r="A76" s="1">
        <v>67</v>
      </c>
      <c r="B76" s="2" t="s">
        <v>79</v>
      </c>
      <c r="C76" s="1" t="s">
        <v>17</v>
      </c>
      <c r="D76" s="1" t="s">
        <v>9</v>
      </c>
      <c r="E76" s="1">
        <v>2</v>
      </c>
      <c r="F76" s="22">
        <v>2200</v>
      </c>
    </row>
    <row r="77" spans="1:6">
      <c r="A77" s="1">
        <v>68</v>
      </c>
      <c r="B77" s="28" t="s">
        <v>80</v>
      </c>
      <c r="C77" s="1" t="s">
        <v>17</v>
      </c>
      <c r="D77" s="1" t="s">
        <v>9</v>
      </c>
      <c r="E77" s="1">
        <v>2</v>
      </c>
      <c r="F77" s="22">
        <v>3600</v>
      </c>
    </row>
    <row r="78" spans="1:6" ht="42.75">
      <c r="A78" s="1">
        <v>69</v>
      </c>
      <c r="B78" s="28" t="s">
        <v>81</v>
      </c>
      <c r="C78" s="1" t="s">
        <v>271</v>
      </c>
      <c r="D78" s="1" t="s">
        <v>9</v>
      </c>
      <c r="E78" s="3" t="s">
        <v>82</v>
      </c>
      <c r="F78" s="23">
        <v>4000</v>
      </c>
    </row>
    <row r="79" spans="1:6">
      <c r="A79" s="1">
        <v>70</v>
      </c>
      <c r="B79" s="2" t="s">
        <v>83</v>
      </c>
      <c r="C79" s="1" t="s">
        <v>17</v>
      </c>
      <c r="D79" s="1" t="s">
        <v>9</v>
      </c>
      <c r="E79" s="1">
        <v>2</v>
      </c>
      <c r="F79" s="22">
        <v>1960</v>
      </c>
    </row>
    <row r="80" spans="1:6">
      <c r="A80" s="1">
        <v>71</v>
      </c>
      <c r="B80" s="2" t="s">
        <v>84</v>
      </c>
      <c r="C80" s="1" t="s">
        <v>17</v>
      </c>
      <c r="D80" s="1" t="s">
        <v>9</v>
      </c>
      <c r="E80" s="1">
        <v>2</v>
      </c>
      <c r="F80" s="22">
        <v>1960</v>
      </c>
    </row>
    <row r="81" spans="1:6">
      <c r="A81" s="1">
        <v>72</v>
      </c>
      <c r="B81" s="2" t="s">
        <v>85</v>
      </c>
      <c r="C81" s="1" t="s">
        <v>17</v>
      </c>
      <c r="D81" s="1" t="s">
        <v>9</v>
      </c>
      <c r="E81" s="1">
        <v>2</v>
      </c>
      <c r="F81" s="22">
        <v>1960</v>
      </c>
    </row>
    <row r="82" spans="1:6">
      <c r="A82" s="1">
        <v>73</v>
      </c>
      <c r="B82" s="2" t="s">
        <v>86</v>
      </c>
      <c r="C82" s="1" t="s">
        <v>17</v>
      </c>
      <c r="D82" s="1" t="s">
        <v>9</v>
      </c>
      <c r="E82" s="1">
        <v>2</v>
      </c>
      <c r="F82" s="22">
        <v>1960</v>
      </c>
    </row>
    <row r="83" spans="1:6">
      <c r="A83" s="1">
        <v>74</v>
      </c>
      <c r="B83" s="4" t="s">
        <v>87</v>
      </c>
      <c r="C83" s="1" t="s">
        <v>17</v>
      </c>
      <c r="D83" s="1" t="s">
        <v>9</v>
      </c>
      <c r="E83" s="1">
        <v>2</v>
      </c>
      <c r="F83" s="22">
        <v>1960</v>
      </c>
    </row>
    <row r="84" spans="1:6">
      <c r="A84" s="1">
        <v>75</v>
      </c>
      <c r="B84" s="2" t="s">
        <v>88</v>
      </c>
      <c r="C84" s="1" t="s">
        <v>17</v>
      </c>
      <c r="D84" s="1" t="s">
        <v>9</v>
      </c>
      <c r="E84" s="1">
        <v>2</v>
      </c>
      <c r="F84" s="22">
        <v>1960</v>
      </c>
    </row>
    <row r="85" spans="1:6">
      <c r="A85" s="1">
        <v>76</v>
      </c>
      <c r="B85" s="2" t="s">
        <v>89</v>
      </c>
      <c r="C85" s="1" t="s">
        <v>17</v>
      </c>
      <c r="D85" s="1" t="s">
        <v>9</v>
      </c>
      <c r="E85" s="3" t="s">
        <v>82</v>
      </c>
      <c r="F85" s="22">
        <v>2520</v>
      </c>
    </row>
    <row r="86" spans="1:6">
      <c r="A86" s="1">
        <v>77</v>
      </c>
      <c r="B86" s="2" t="s">
        <v>90</v>
      </c>
      <c r="C86" s="1" t="s">
        <v>17</v>
      </c>
      <c r="D86" s="1" t="s">
        <v>9</v>
      </c>
      <c r="E86" s="1">
        <v>2</v>
      </c>
      <c r="F86" s="22">
        <v>1960</v>
      </c>
    </row>
    <row r="87" spans="1:6" ht="85.5">
      <c r="A87" s="1">
        <v>78</v>
      </c>
      <c r="B87" s="2" t="s">
        <v>91</v>
      </c>
      <c r="C87" s="1" t="s">
        <v>17</v>
      </c>
      <c r="D87" s="1" t="s">
        <v>9</v>
      </c>
      <c r="E87" s="1">
        <v>2</v>
      </c>
      <c r="F87" s="22">
        <v>3500</v>
      </c>
    </row>
    <row r="88" spans="1:6" ht="28.5">
      <c r="A88" s="1">
        <v>79</v>
      </c>
      <c r="B88" s="2" t="s">
        <v>92</v>
      </c>
      <c r="C88" s="1" t="s">
        <v>17</v>
      </c>
      <c r="D88" s="1" t="s">
        <v>9</v>
      </c>
      <c r="E88" s="1">
        <v>2</v>
      </c>
      <c r="F88" s="22">
        <v>2300</v>
      </c>
    </row>
    <row r="89" spans="1:6">
      <c r="A89" s="1">
        <v>80</v>
      </c>
      <c r="B89" s="2" t="s">
        <v>93</v>
      </c>
      <c r="C89" s="1" t="s">
        <v>17</v>
      </c>
      <c r="D89" s="1" t="s">
        <v>9</v>
      </c>
      <c r="E89" s="1">
        <v>2</v>
      </c>
      <c r="F89" s="22">
        <v>3600</v>
      </c>
    </row>
    <row r="90" spans="1:6">
      <c r="A90" s="1">
        <v>81</v>
      </c>
      <c r="B90" s="2" t="s">
        <v>94</v>
      </c>
      <c r="C90" s="1" t="s">
        <v>17</v>
      </c>
      <c r="D90" s="1" t="s">
        <v>9</v>
      </c>
      <c r="E90" s="1">
        <v>2</v>
      </c>
      <c r="F90" s="22">
        <v>1960</v>
      </c>
    </row>
    <row r="91" spans="1:6">
      <c r="A91" s="1">
        <v>82</v>
      </c>
      <c r="B91" s="2" t="s">
        <v>95</v>
      </c>
      <c r="C91" s="1" t="s">
        <v>17</v>
      </c>
      <c r="D91" s="1" t="s">
        <v>9</v>
      </c>
      <c r="E91" s="3" t="s">
        <v>82</v>
      </c>
      <c r="F91" s="22">
        <v>3500</v>
      </c>
    </row>
    <row r="92" spans="1:6">
      <c r="A92" s="1">
        <v>83</v>
      </c>
      <c r="B92" s="2" t="s">
        <v>96</v>
      </c>
      <c r="C92" s="1" t="s">
        <v>17</v>
      </c>
      <c r="D92" s="1" t="s">
        <v>9</v>
      </c>
      <c r="E92" s="1">
        <v>2</v>
      </c>
      <c r="F92" s="22">
        <v>2860</v>
      </c>
    </row>
    <row r="93" spans="1:6">
      <c r="A93" s="1">
        <v>84</v>
      </c>
      <c r="B93" s="2" t="s">
        <v>97</v>
      </c>
      <c r="C93" s="1" t="s">
        <v>17</v>
      </c>
      <c r="D93" s="1" t="s">
        <v>9</v>
      </c>
      <c r="E93" s="1">
        <v>2</v>
      </c>
      <c r="F93" s="22">
        <v>2860</v>
      </c>
    </row>
    <row r="94" spans="1:6" ht="28.5">
      <c r="A94" s="1">
        <v>85</v>
      </c>
      <c r="B94" s="2" t="s">
        <v>98</v>
      </c>
      <c r="C94" s="1" t="s">
        <v>17</v>
      </c>
      <c r="D94" s="1" t="s">
        <v>9</v>
      </c>
      <c r="E94" s="1">
        <v>2</v>
      </c>
      <c r="F94" s="22">
        <v>4500</v>
      </c>
    </row>
    <row r="95" spans="1:6" ht="42.75">
      <c r="A95" s="1">
        <v>86</v>
      </c>
      <c r="B95" s="2" t="s">
        <v>99</v>
      </c>
      <c r="C95" s="1" t="s">
        <v>17</v>
      </c>
      <c r="D95" s="1" t="s">
        <v>9</v>
      </c>
      <c r="E95" s="1" t="s">
        <v>82</v>
      </c>
      <c r="F95" s="22">
        <v>4500</v>
      </c>
    </row>
    <row r="96" spans="1:6">
      <c r="A96" s="1">
        <v>87</v>
      </c>
      <c r="B96" s="2" t="s">
        <v>100</v>
      </c>
      <c r="C96" s="1" t="s">
        <v>17</v>
      </c>
      <c r="D96" s="1" t="s">
        <v>9</v>
      </c>
      <c r="E96" s="1" t="s">
        <v>82</v>
      </c>
      <c r="F96" s="22">
        <v>7500</v>
      </c>
    </row>
    <row r="97" spans="1:6">
      <c r="A97" s="352" t="s">
        <v>101</v>
      </c>
      <c r="B97" s="355"/>
      <c r="C97" s="355"/>
      <c r="D97" s="355"/>
      <c r="E97" s="355"/>
      <c r="F97" s="22"/>
    </row>
    <row r="98" spans="1:6">
      <c r="A98" s="1">
        <v>88</v>
      </c>
      <c r="B98" s="2" t="s">
        <v>102</v>
      </c>
      <c r="C98" s="1" t="s">
        <v>17</v>
      </c>
      <c r="D98" s="1" t="s">
        <v>9</v>
      </c>
      <c r="E98" s="1">
        <v>2</v>
      </c>
      <c r="F98" s="22">
        <v>1500</v>
      </c>
    </row>
    <row r="99" spans="1:6">
      <c r="A99" s="1">
        <v>89</v>
      </c>
      <c r="B99" s="2" t="s">
        <v>103</v>
      </c>
      <c r="C99" s="1" t="s">
        <v>17</v>
      </c>
      <c r="D99" s="1" t="s">
        <v>9</v>
      </c>
      <c r="E99" s="1">
        <v>2</v>
      </c>
      <c r="F99" s="22">
        <v>1500</v>
      </c>
    </row>
    <row r="100" spans="1:6">
      <c r="A100" s="1">
        <v>90</v>
      </c>
      <c r="B100" s="2" t="s">
        <v>104</v>
      </c>
      <c r="C100" s="1" t="s">
        <v>17</v>
      </c>
      <c r="D100" s="1" t="s">
        <v>9</v>
      </c>
      <c r="E100" s="1">
        <v>2</v>
      </c>
      <c r="F100" s="22">
        <v>1500</v>
      </c>
    </row>
    <row r="101" spans="1:6">
      <c r="A101" s="1">
        <v>91</v>
      </c>
      <c r="B101" s="2" t="s">
        <v>105</v>
      </c>
      <c r="C101" s="1" t="s">
        <v>17</v>
      </c>
      <c r="D101" s="1" t="s">
        <v>9</v>
      </c>
      <c r="E101" s="1">
        <v>2</v>
      </c>
      <c r="F101" s="22">
        <v>2000</v>
      </c>
    </row>
    <row r="102" spans="1:6">
      <c r="A102" s="1">
        <v>92</v>
      </c>
      <c r="B102" s="2" t="s">
        <v>106</v>
      </c>
      <c r="C102" s="1" t="s">
        <v>17</v>
      </c>
      <c r="D102" s="1" t="s">
        <v>9</v>
      </c>
      <c r="E102" s="1">
        <v>2</v>
      </c>
      <c r="F102" s="22">
        <v>1700</v>
      </c>
    </row>
    <row r="103" spans="1:6">
      <c r="A103" s="1">
        <v>93</v>
      </c>
      <c r="B103" s="2" t="s">
        <v>107</v>
      </c>
      <c r="C103" s="1" t="s">
        <v>17</v>
      </c>
      <c r="D103" s="1" t="s">
        <v>9</v>
      </c>
      <c r="E103" s="1">
        <v>2</v>
      </c>
      <c r="F103" s="22">
        <v>1700</v>
      </c>
    </row>
    <row r="104" spans="1:6">
      <c r="A104" s="1">
        <v>94</v>
      </c>
      <c r="B104" s="2" t="s">
        <v>108</v>
      </c>
      <c r="C104" s="1" t="s">
        <v>17</v>
      </c>
      <c r="D104" s="1" t="s">
        <v>9</v>
      </c>
      <c r="E104" s="1" t="s">
        <v>82</v>
      </c>
      <c r="F104" s="22">
        <v>8860</v>
      </c>
    </row>
    <row r="105" spans="1:6">
      <c r="A105" s="352" t="s">
        <v>109</v>
      </c>
      <c r="B105" s="352"/>
      <c r="C105" s="352"/>
      <c r="D105" s="352"/>
      <c r="E105" s="352"/>
      <c r="F105" s="20"/>
    </row>
    <row r="106" spans="1:6" ht="42.75">
      <c r="A106" s="9">
        <v>95</v>
      </c>
      <c r="B106" s="2" t="s">
        <v>110</v>
      </c>
      <c r="C106" s="1" t="s">
        <v>17</v>
      </c>
      <c r="D106" s="1" t="s">
        <v>13</v>
      </c>
      <c r="E106" s="1">
        <v>2</v>
      </c>
      <c r="F106" s="22">
        <v>6000</v>
      </c>
    </row>
    <row r="107" spans="1:6" ht="28.5">
      <c r="A107" s="1">
        <v>96</v>
      </c>
      <c r="B107" s="2" t="s">
        <v>111</v>
      </c>
      <c r="C107" s="1" t="s">
        <v>17</v>
      </c>
      <c r="D107" s="1" t="s">
        <v>13</v>
      </c>
      <c r="E107" s="3" t="s">
        <v>82</v>
      </c>
      <c r="F107" s="22">
        <v>4600</v>
      </c>
    </row>
    <row r="108" spans="1:6" ht="57">
      <c r="A108" s="1">
        <v>97</v>
      </c>
      <c r="B108" s="2" t="s">
        <v>112</v>
      </c>
      <c r="C108" s="1" t="s">
        <v>17</v>
      </c>
      <c r="D108" s="1" t="s">
        <v>13</v>
      </c>
      <c r="E108" s="3" t="s">
        <v>82</v>
      </c>
      <c r="F108" s="22">
        <v>2500</v>
      </c>
    </row>
    <row r="109" spans="1:6">
      <c r="A109" s="1">
        <v>98</v>
      </c>
      <c r="B109" s="2" t="s">
        <v>113</v>
      </c>
      <c r="C109" s="1" t="s">
        <v>17</v>
      </c>
      <c r="D109" s="1" t="s">
        <v>13</v>
      </c>
      <c r="E109" s="3" t="s">
        <v>82</v>
      </c>
      <c r="F109" s="22">
        <v>4000</v>
      </c>
    </row>
    <row r="110" spans="1:6" ht="28.5">
      <c r="A110" s="1">
        <v>99</v>
      </c>
      <c r="B110" s="2" t="s">
        <v>114</v>
      </c>
      <c r="C110" s="1" t="s">
        <v>17</v>
      </c>
      <c r="D110" s="1" t="s">
        <v>13</v>
      </c>
      <c r="E110" s="3" t="s">
        <v>82</v>
      </c>
      <c r="F110" s="22">
        <v>14000</v>
      </c>
    </row>
    <row r="111" spans="1:6" ht="28.5">
      <c r="A111" s="1">
        <v>100</v>
      </c>
      <c r="B111" s="2" t="s">
        <v>115</v>
      </c>
      <c r="C111" s="1" t="s">
        <v>17</v>
      </c>
      <c r="D111" s="1" t="s">
        <v>13</v>
      </c>
      <c r="E111" s="3" t="s">
        <v>82</v>
      </c>
      <c r="F111" s="22">
        <v>4000</v>
      </c>
    </row>
    <row r="112" spans="1:6">
      <c r="A112" s="1">
        <v>101</v>
      </c>
      <c r="B112" s="2" t="s">
        <v>116</v>
      </c>
      <c r="C112" s="1" t="s">
        <v>17</v>
      </c>
      <c r="D112" s="1" t="s">
        <v>13</v>
      </c>
      <c r="E112" s="3" t="s">
        <v>82</v>
      </c>
      <c r="F112" s="22">
        <v>4600</v>
      </c>
    </row>
    <row r="113" spans="1:6" ht="28.5">
      <c r="A113" s="1">
        <v>102</v>
      </c>
      <c r="B113" s="2" t="s">
        <v>117</v>
      </c>
      <c r="C113" s="1" t="s">
        <v>17</v>
      </c>
      <c r="D113" s="1" t="s">
        <v>13</v>
      </c>
      <c r="E113" s="3" t="s">
        <v>82</v>
      </c>
      <c r="F113" s="22">
        <v>4800</v>
      </c>
    </row>
    <row r="114" spans="1:6">
      <c r="A114" s="352" t="s">
        <v>118</v>
      </c>
      <c r="B114" s="352"/>
      <c r="C114" s="352"/>
      <c r="D114" s="352"/>
      <c r="E114" s="352"/>
      <c r="F114" s="20"/>
    </row>
    <row r="115" spans="1:6">
      <c r="A115" s="1">
        <v>103</v>
      </c>
      <c r="B115" s="2" t="s">
        <v>119</v>
      </c>
      <c r="C115" s="1" t="s">
        <v>17</v>
      </c>
      <c r="D115" s="1" t="s">
        <v>9</v>
      </c>
      <c r="E115" s="6" t="s">
        <v>82</v>
      </c>
      <c r="F115" s="22">
        <v>5500</v>
      </c>
    </row>
    <row r="116" spans="1:6" ht="28.5">
      <c r="A116" s="1">
        <v>104</v>
      </c>
      <c r="B116" s="2" t="s">
        <v>120</v>
      </c>
      <c r="C116" s="1" t="s">
        <v>17</v>
      </c>
      <c r="D116" s="1" t="s">
        <v>9</v>
      </c>
      <c r="E116" s="6" t="s">
        <v>82</v>
      </c>
      <c r="F116" s="22">
        <v>6500</v>
      </c>
    </row>
    <row r="117" spans="1:6">
      <c r="A117" s="9">
        <v>105</v>
      </c>
      <c r="B117" s="2" t="s">
        <v>121</v>
      </c>
      <c r="C117" s="1" t="s">
        <v>17</v>
      </c>
      <c r="D117" s="1" t="s">
        <v>13</v>
      </c>
      <c r="E117" s="6" t="s">
        <v>82</v>
      </c>
      <c r="F117" s="22">
        <v>3200</v>
      </c>
    </row>
    <row r="118" spans="1:6">
      <c r="A118" s="352" t="s">
        <v>122</v>
      </c>
      <c r="B118" s="352"/>
      <c r="C118" s="352"/>
      <c r="D118" s="352"/>
      <c r="E118" s="352"/>
      <c r="F118" s="20"/>
    </row>
    <row r="119" spans="1:6" ht="28.5">
      <c r="A119" s="1">
        <v>106</v>
      </c>
      <c r="B119" s="4" t="s">
        <v>123</v>
      </c>
      <c r="C119" s="1" t="s">
        <v>17</v>
      </c>
      <c r="D119" s="1" t="s">
        <v>9</v>
      </c>
      <c r="E119" s="1">
        <v>2</v>
      </c>
      <c r="F119" s="22">
        <v>2360</v>
      </c>
    </row>
    <row r="120" spans="1:6">
      <c r="A120" s="1">
        <v>107</v>
      </c>
      <c r="B120" s="2" t="s">
        <v>124</v>
      </c>
      <c r="C120" s="1" t="s">
        <v>17</v>
      </c>
      <c r="D120" s="1" t="s">
        <v>9</v>
      </c>
      <c r="E120" s="1">
        <v>2</v>
      </c>
      <c r="F120" s="22">
        <v>2360</v>
      </c>
    </row>
    <row r="121" spans="1:6" ht="28.5">
      <c r="A121" s="1">
        <v>108</v>
      </c>
      <c r="B121" s="2" t="s">
        <v>125</v>
      </c>
      <c r="C121" s="1" t="s">
        <v>17</v>
      </c>
      <c r="D121" s="1" t="s">
        <v>9</v>
      </c>
      <c r="E121" s="1">
        <v>2</v>
      </c>
      <c r="F121" s="22">
        <v>2700</v>
      </c>
    </row>
    <row r="122" spans="1:6">
      <c r="A122" s="1">
        <v>109</v>
      </c>
      <c r="B122" s="2" t="s">
        <v>126</v>
      </c>
      <c r="C122" s="1" t="s">
        <v>17</v>
      </c>
      <c r="D122" s="1" t="s">
        <v>9</v>
      </c>
      <c r="E122" s="1">
        <v>2</v>
      </c>
      <c r="F122" s="22">
        <v>2360</v>
      </c>
    </row>
    <row r="123" spans="1:6">
      <c r="A123" s="1">
        <v>110</v>
      </c>
      <c r="B123" s="2" t="s">
        <v>127</v>
      </c>
      <c r="C123" s="1" t="s">
        <v>17</v>
      </c>
      <c r="D123" s="1" t="s">
        <v>9</v>
      </c>
      <c r="E123" s="1">
        <v>2</v>
      </c>
      <c r="F123" s="22">
        <v>4300</v>
      </c>
    </row>
    <row r="124" spans="1:6" ht="28.5">
      <c r="A124" s="1">
        <v>111</v>
      </c>
      <c r="B124" s="2" t="s">
        <v>128</v>
      </c>
      <c r="C124" s="1" t="s">
        <v>17</v>
      </c>
      <c r="D124" s="1" t="s">
        <v>9</v>
      </c>
      <c r="E124" s="1">
        <v>2</v>
      </c>
      <c r="F124" s="22">
        <v>2500</v>
      </c>
    </row>
    <row r="125" spans="1:6" ht="28.5">
      <c r="A125" s="1">
        <v>112</v>
      </c>
      <c r="B125" s="2" t="s">
        <v>129</v>
      </c>
      <c r="C125" s="1" t="s">
        <v>17</v>
      </c>
      <c r="D125" s="1" t="s">
        <v>9</v>
      </c>
      <c r="E125" s="1">
        <v>2</v>
      </c>
      <c r="F125" s="22">
        <v>2500</v>
      </c>
    </row>
    <row r="126" spans="1:6" ht="28.5">
      <c r="A126" s="1">
        <v>113</v>
      </c>
      <c r="B126" s="2" t="s">
        <v>130</v>
      </c>
      <c r="C126" s="1" t="s">
        <v>17</v>
      </c>
      <c r="D126" s="1" t="s">
        <v>9</v>
      </c>
      <c r="E126" s="3" t="s">
        <v>82</v>
      </c>
      <c r="F126" s="22">
        <v>24400</v>
      </c>
    </row>
    <row r="127" spans="1:6">
      <c r="A127" s="1">
        <v>114</v>
      </c>
      <c r="B127" s="2" t="s">
        <v>131</v>
      </c>
      <c r="C127" s="1" t="s">
        <v>17</v>
      </c>
      <c r="D127" s="1" t="s">
        <v>9</v>
      </c>
      <c r="E127" s="1">
        <v>2</v>
      </c>
      <c r="F127" s="22">
        <v>2700</v>
      </c>
    </row>
    <row r="128" spans="1:6">
      <c r="A128" s="1">
        <v>115</v>
      </c>
      <c r="B128" s="2" t="s">
        <v>132</v>
      </c>
      <c r="C128" s="1" t="s">
        <v>17</v>
      </c>
      <c r="D128" s="1" t="s">
        <v>9</v>
      </c>
      <c r="E128" s="1">
        <v>2</v>
      </c>
      <c r="F128" s="22">
        <v>2700</v>
      </c>
    </row>
    <row r="129" spans="1:6" ht="42.75">
      <c r="A129" s="1">
        <v>116</v>
      </c>
      <c r="B129" s="4" t="s">
        <v>133</v>
      </c>
      <c r="C129" s="1" t="s">
        <v>271</v>
      </c>
      <c r="D129" s="1" t="s">
        <v>9</v>
      </c>
      <c r="E129" s="1">
        <v>2</v>
      </c>
      <c r="F129" s="22">
        <v>2900</v>
      </c>
    </row>
    <row r="130" spans="1:6">
      <c r="A130" s="1">
        <v>117</v>
      </c>
      <c r="B130" s="4" t="s">
        <v>134</v>
      </c>
      <c r="C130" s="1" t="s">
        <v>17</v>
      </c>
      <c r="D130" s="1" t="s">
        <v>9</v>
      </c>
      <c r="E130" s="1">
        <v>2</v>
      </c>
      <c r="F130" s="22">
        <v>3400</v>
      </c>
    </row>
    <row r="131" spans="1:6" ht="42.75">
      <c r="A131" s="1">
        <v>118</v>
      </c>
      <c r="B131" s="4" t="s">
        <v>135</v>
      </c>
      <c r="C131" s="1" t="s">
        <v>17</v>
      </c>
      <c r="D131" s="1" t="s">
        <v>9</v>
      </c>
      <c r="E131" s="1">
        <v>2</v>
      </c>
      <c r="F131" s="22">
        <v>3000</v>
      </c>
    </row>
    <row r="132" spans="1:6" ht="42.75">
      <c r="A132" s="1">
        <v>119</v>
      </c>
      <c r="B132" s="164" t="s">
        <v>1148</v>
      </c>
      <c r="C132" s="263" t="s">
        <v>9</v>
      </c>
      <c r="D132" s="9" t="s">
        <v>9</v>
      </c>
      <c r="E132" s="263">
        <v>2</v>
      </c>
      <c r="F132" s="263">
        <v>22000</v>
      </c>
    </row>
    <row r="133" spans="1:6">
      <c r="A133" s="1">
        <v>120</v>
      </c>
      <c r="B133" s="4" t="s">
        <v>136</v>
      </c>
      <c r="C133" s="1" t="s">
        <v>17</v>
      </c>
      <c r="D133" s="1" t="s">
        <v>9</v>
      </c>
      <c r="E133" s="1">
        <v>2</v>
      </c>
      <c r="F133" s="22">
        <v>8440</v>
      </c>
    </row>
    <row r="134" spans="1:6">
      <c r="A134" s="352" t="s">
        <v>137</v>
      </c>
      <c r="B134" s="352"/>
      <c r="C134" s="352"/>
      <c r="D134" s="352"/>
      <c r="E134" s="352"/>
      <c r="F134" s="20"/>
    </row>
    <row r="135" spans="1:6">
      <c r="A135" s="1">
        <v>121</v>
      </c>
      <c r="B135" s="2" t="s">
        <v>138</v>
      </c>
      <c r="C135" s="1" t="s">
        <v>17</v>
      </c>
      <c r="D135" s="1" t="s">
        <v>9</v>
      </c>
      <c r="E135" s="1">
        <v>2</v>
      </c>
      <c r="F135" s="22">
        <v>3900</v>
      </c>
    </row>
    <row r="136" spans="1:6">
      <c r="A136" s="1">
        <v>122</v>
      </c>
      <c r="B136" s="4" t="s">
        <v>139</v>
      </c>
      <c r="C136" s="1" t="s">
        <v>17</v>
      </c>
      <c r="D136" s="1" t="s">
        <v>9</v>
      </c>
      <c r="E136" s="1">
        <v>2</v>
      </c>
      <c r="F136" s="22">
        <v>3500</v>
      </c>
    </row>
    <row r="137" spans="1:6">
      <c r="A137" s="352" t="s">
        <v>140</v>
      </c>
      <c r="B137" s="352"/>
      <c r="C137" s="352"/>
      <c r="D137" s="352"/>
      <c r="E137" s="352"/>
      <c r="F137" s="20"/>
    </row>
    <row r="138" spans="1:6">
      <c r="A138" s="1">
        <v>123</v>
      </c>
      <c r="B138" s="4" t="s">
        <v>141</v>
      </c>
      <c r="C138" s="1" t="s">
        <v>17</v>
      </c>
      <c r="D138" s="1" t="s">
        <v>9</v>
      </c>
      <c r="E138" s="1">
        <v>2</v>
      </c>
      <c r="F138" s="22">
        <v>8400</v>
      </c>
    </row>
    <row r="139" spans="1:6">
      <c r="A139" s="352" t="s">
        <v>142</v>
      </c>
      <c r="B139" s="352"/>
      <c r="C139" s="352"/>
      <c r="D139" s="352"/>
      <c r="E139" s="352"/>
      <c r="F139" s="20"/>
    </row>
    <row r="140" spans="1:6">
      <c r="A140" s="1">
        <v>124</v>
      </c>
      <c r="B140" s="4" t="s">
        <v>143</v>
      </c>
      <c r="C140" s="1" t="s">
        <v>17</v>
      </c>
      <c r="D140" s="1" t="s">
        <v>9</v>
      </c>
      <c r="E140" s="3" t="s">
        <v>14</v>
      </c>
      <c r="F140" s="22">
        <v>17600</v>
      </c>
    </row>
    <row r="141" spans="1:6" ht="29.25" customHeight="1">
      <c r="A141" s="352" t="s">
        <v>144</v>
      </c>
      <c r="B141" s="352"/>
      <c r="C141" s="352"/>
      <c r="D141" s="352"/>
      <c r="E141" s="352"/>
      <c r="F141" s="20"/>
    </row>
    <row r="142" spans="1:6" ht="57">
      <c r="A142" s="1">
        <v>125</v>
      </c>
      <c r="B142" s="2" t="s">
        <v>145</v>
      </c>
      <c r="C142" s="1" t="s">
        <v>17</v>
      </c>
      <c r="D142" s="1" t="s">
        <v>9</v>
      </c>
      <c r="E142" s="1">
        <v>2</v>
      </c>
      <c r="F142" s="22">
        <v>9600</v>
      </c>
    </row>
    <row r="143" spans="1:6">
      <c r="A143" s="352" t="s">
        <v>146</v>
      </c>
      <c r="B143" s="352"/>
      <c r="C143" s="352"/>
      <c r="D143" s="352"/>
      <c r="E143" s="352"/>
      <c r="F143" s="22"/>
    </row>
    <row r="144" spans="1:6" ht="28.5">
      <c r="A144" s="1">
        <v>126</v>
      </c>
      <c r="B144" s="4" t="s">
        <v>147</v>
      </c>
      <c r="C144" s="1" t="s">
        <v>17</v>
      </c>
      <c r="D144" s="1" t="s">
        <v>9</v>
      </c>
      <c r="E144" s="1">
        <v>2</v>
      </c>
      <c r="F144" s="22">
        <v>5000</v>
      </c>
    </row>
    <row r="145" spans="1:6" ht="28.5">
      <c r="A145" s="1">
        <v>127</v>
      </c>
      <c r="B145" s="4" t="s">
        <v>148</v>
      </c>
      <c r="C145" s="1" t="s">
        <v>8</v>
      </c>
      <c r="D145" s="1" t="s">
        <v>9</v>
      </c>
      <c r="E145" s="1">
        <v>2</v>
      </c>
      <c r="F145" s="22">
        <v>7200</v>
      </c>
    </row>
    <row r="146" spans="1:6" ht="42.75">
      <c r="A146" s="9">
        <v>128</v>
      </c>
      <c r="B146" s="249" t="s">
        <v>149</v>
      </c>
      <c r="C146" s="96" t="s">
        <v>8</v>
      </c>
      <c r="D146" s="96" t="s">
        <v>9</v>
      </c>
      <c r="E146" s="96">
        <v>2</v>
      </c>
      <c r="F146" s="250">
        <v>7200</v>
      </c>
    </row>
    <row r="147" spans="1:6">
      <c r="A147" s="7">
        <v>129</v>
      </c>
      <c r="B147" s="2" t="s">
        <v>712</v>
      </c>
      <c r="C147" s="1" t="s">
        <v>17</v>
      </c>
      <c r="D147" s="7" t="s">
        <v>9</v>
      </c>
      <c r="E147" s="6" t="s">
        <v>14</v>
      </c>
      <c r="F147" s="19">
        <v>7200</v>
      </c>
    </row>
    <row r="148" spans="1:6">
      <c r="A148" s="352" t="s">
        <v>150</v>
      </c>
      <c r="B148" s="352"/>
      <c r="C148" s="352"/>
      <c r="D148" s="352"/>
      <c r="E148" s="352"/>
      <c r="F148" s="20"/>
    </row>
    <row r="149" spans="1:6" ht="71.25">
      <c r="A149" s="1">
        <v>130</v>
      </c>
      <c r="B149" s="2" t="s">
        <v>151</v>
      </c>
      <c r="C149" s="1" t="s">
        <v>17</v>
      </c>
      <c r="D149" s="1" t="s">
        <v>9</v>
      </c>
      <c r="E149" s="1">
        <v>3</v>
      </c>
      <c r="F149" s="22">
        <v>4000</v>
      </c>
    </row>
    <row r="150" spans="1:6" ht="71.25">
      <c r="A150" s="1">
        <v>131</v>
      </c>
      <c r="B150" s="2" t="s">
        <v>152</v>
      </c>
      <c r="C150" s="1" t="s">
        <v>17</v>
      </c>
      <c r="D150" s="1" t="s">
        <v>9</v>
      </c>
      <c r="E150" s="1">
        <v>3</v>
      </c>
      <c r="F150" s="22">
        <v>4600</v>
      </c>
    </row>
    <row r="151" spans="1:6" ht="28.5" customHeight="1">
      <c r="A151" s="352" t="s">
        <v>153</v>
      </c>
      <c r="B151" s="352"/>
      <c r="C151" s="352"/>
      <c r="D151" s="352"/>
      <c r="E151" s="352"/>
      <c r="F151" s="20"/>
    </row>
    <row r="152" spans="1:6">
      <c r="A152" s="7">
        <v>132</v>
      </c>
      <c r="B152" s="2" t="s">
        <v>154</v>
      </c>
      <c r="C152" s="1" t="s">
        <v>17</v>
      </c>
      <c r="D152" s="1" t="s">
        <v>13</v>
      </c>
      <c r="E152" s="1">
        <v>2</v>
      </c>
      <c r="F152" s="22">
        <v>2700</v>
      </c>
    </row>
    <row r="153" spans="1:6" ht="28.5">
      <c r="A153" s="7">
        <v>133</v>
      </c>
      <c r="B153" s="2" t="s">
        <v>155</v>
      </c>
      <c r="C153" s="1" t="s">
        <v>17</v>
      </c>
      <c r="D153" s="1" t="s">
        <v>13</v>
      </c>
      <c r="E153" s="1">
        <v>2</v>
      </c>
      <c r="F153" s="22">
        <v>2900</v>
      </c>
    </row>
    <row r="154" spans="1:6">
      <c r="A154" s="7">
        <v>134</v>
      </c>
      <c r="B154" s="2" t="s">
        <v>156</v>
      </c>
      <c r="C154" s="1" t="s">
        <v>17</v>
      </c>
      <c r="D154" s="1" t="s">
        <v>13</v>
      </c>
      <c r="E154" s="1">
        <v>2</v>
      </c>
      <c r="F154" s="22">
        <v>3200</v>
      </c>
    </row>
    <row r="155" spans="1:6" ht="28.5">
      <c r="A155" s="7">
        <v>135</v>
      </c>
      <c r="B155" s="2" t="s">
        <v>157</v>
      </c>
      <c r="C155" s="1" t="s">
        <v>17</v>
      </c>
      <c r="D155" s="1" t="s">
        <v>9</v>
      </c>
      <c r="E155" s="1">
        <v>2</v>
      </c>
      <c r="F155" s="22">
        <v>2260</v>
      </c>
    </row>
    <row r="156" spans="1:6" ht="28.5">
      <c r="A156" s="7">
        <v>136</v>
      </c>
      <c r="B156" s="2" t="s">
        <v>158</v>
      </c>
      <c r="C156" s="1" t="s">
        <v>17</v>
      </c>
      <c r="D156" s="1" t="s">
        <v>13</v>
      </c>
      <c r="E156" s="1">
        <v>2</v>
      </c>
      <c r="F156" s="22">
        <v>2260</v>
      </c>
    </row>
    <row r="157" spans="1:6" ht="28.5">
      <c r="A157" s="7">
        <v>137</v>
      </c>
      <c r="B157" s="2" t="s">
        <v>159</v>
      </c>
      <c r="C157" s="1" t="s">
        <v>17</v>
      </c>
      <c r="D157" s="1" t="s">
        <v>13</v>
      </c>
      <c r="E157" s="1">
        <v>2</v>
      </c>
      <c r="F157" s="22">
        <v>2260</v>
      </c>
    </row>
    <row r="158" spans="1:6" ht="28.5">
      <c r="A158" s="7">
        <v>138</v>
      </c>
      <c r="B158" s="2" t="s">
        <v>160</v>
      </c>
      <c r="C158" s="1" t="s">
        <v>17</v>
      </c>
      <c r="D158" s="1" t="s">
        <v>9</v>
      </c>
      <c r="E158" s="1">
        <v>2</v>
      </c>
      <c r="F158" s="22">
        <v>2260</v>
      </c>
    </row>
    <row r="159" spans="1:6" ht="28.5">
      <c r="A159" s="7">
        <v>139</v>
      </c>
      <c r="B159" s="2" t="s">
        <v>161</v>
      </c>
      <c r="C159" s="1" t="s">
        <v>17</v>
      </c>
      <c r="D159" s="1" t="s">
        <v>9</v>
      </c>
      <c r="E159" s="1">
        <v>2</v>
      </c>
      <c r="F159" s="22">
        <v>2260</v>
      </c>
    </row>
    <row r="160" spans="1:6" ht="28.5">
      <c r="A160" s="7">
        <v>140</v>
      </c>
      <c r="B160" s="2" t="s">
        <v>162</v>
      </c>
      <c r="C160" s="1" t="s">
        <v>17</v>
      </c>
      <c r="D160" s="1" t="s">
        <v>13</v>
      </c>
      <c r="E160" s="1">
        <v>2</v>
      </c>
      <c r="F160" s="22">
        <v>2260</v>
      </c>
    </row>
    <row r="161" spans="1:9" ht="28.5">
      <c r="A161" s="7">
        <v>141</v>
      </c>
      <c r="B161" s="4" t="s">
        <v>163</v>
      </c>
      <c r="C161" s="1" t="s">
        <v>17</v>
      </c>
      <c r="D161" s="1" t="s">
        <v>13</v>
      </c>
      <c r="E161" s="1">
        <v>2</v>
      </c>
      <c r="F161" s="22">
        <v>2120</v>
      </c>
    </row>
    <row r="162" spans="1:9" ht="57">
      <c r="A162" s="7">
        <v>142</v>
      </c>
      <c r="B162" s="2" t="s">
        <v>164</v>
      </c>
      <c r="C162" s="1" t="s">
        <v>17</v>
      </c>
      <c r="D162" s="1" t="s">
        <v>13</v>
      </c>
      <c r="E162" s="1">
        <v>2</v>
      </c>
      <c r="F162" s="22">
        <v>2120</v>
      </c>
    </row>
    <row r="163" spans="1:9" ht="57">
      <c r="A163" s="7">
        <v>143</v>
      </c>
      <c r="B163" s="2" t="s">
        <v>165</v>
      </c>
      <c r="C163" s="1" t="s">
        <v>17</v>
      </c>
      <c r="D163" s="1" t="s">
        <v>13</v>
      </c>
      <c r="E163" s="1">
        <v>2</v>
      </c>
      <c r="F163" s="22">
        <v>2120</v>
      </c>
    </row>
    <row r="164" spans="1:9">
      <c r="A164" s="352" t="s">
        <v>166</v>
      </c>
      <c r="B164" s="352"/>
      <c r="C164" s="352"/>
      <c r="D164" s="352"/>
      <c r="E164" s="352"/>
      <c r="F164" s="20"/>
    </row>
    <row r="165" spans="1:9" ht="28.5">
      <c r="A165" s="7">
        <v>144</v>
      </c>
      <c r="B165" s="2" t="s">
        <v>167</v>
      </c>
      <c r="C165" s="1" t="s">
        <v>17</v>
      </c>
      <c r="D165" s="7" t="s">
        <v>13</v>
      </c>
      <c r="E165" s="7">
        <v>2</v>
      </c>
      <c r="F165" s="22">
        <v>1880</v>
      </c>
    </row>
    <row r="166" spans="1:9">
      <c r="A166" s="7">
        <v>145</v>
      </c>
      <c r="B166" s="2" t="s">
        <v>168</v>
      </c>
      <c r="C166" s="1" t="s">
        <v>17</v>
      </c>
      <c r="D166" s="7" t="s">
        <v>13</v>
      </c>
      <c r="E166" s="7">
        <v>2</v>
      </c>
      <c r="F166" s="22">
        <v>900</v>
      </c>
    </row>
    <row r="167" spans="1:9">
      <c r="A167" s="7">
        <v>146</v>
      </c>
      <c r="B167" s="4" t="s">
        <v>169</v>
      </c>
      <c r="C167" s="1" t="s">
        <v>17</v>
      </c>
      <c r="D167" s="1" t="s">
        <v>13</v>
      </c>
      <c r="E167" s="1">
        <v>2</v>
      </c>
      <c r="F167" s="22">
        <v>1700</v>
      </c>
    </row>
    <row r="168" spans="1:9">
      <c r="A168" s="352" t="s">
        <v>170</v>
      </c>
      <c r="B168" s="352"/>
      <c r="C168" s="352"/>
      <c r="D168" s="352"/>
      <c r="E168" s="352"/>
      <c r="F168" s="20"/>
    </row>
    <row r="169" spans="1:9" ht="42.75">
      <c r="A169" s="1">
        <v>147</v>
      </c>
      <c r="B169" s="2" t="s">
        <v>1156</v>
      </c>
      <c r="C169" s="1" t="s">
        <v>171</v>
      </c>
      <c r="D169" s="1"/>
      <c r="E169" s="1">
        <v>3</v>
      </c>
      <c r="F169" s="22">
        <v>2000</v>
      </c>
      <c r="I169" s="267"/>
    </row>
    <row r="170" spans="1:9" ht="42.75">
      <c r="A170" s="1">
        <v>148</v>
      </c>
      <c r="B170" s="2" t="s">
        <v>1157</v>
      </c>
      <c r="C170" s="1" t="s">
        <v>171</v>
      </c>
      <c r="D170" s="1"/>
      <c r="E170" s="1">
        <v>3</v>
      </c>
      <c r="F170" s="22">
        <v>2000</v>
      </c>
      <c r="I170" s="267"/>
    </row>
    <row r="171" spans="1:9" ht="42.75">
      <c r="A171" s="1">
        <v>149</v>
      </c>
      <c r="B171" s="4" t="s">
        <v>1158</v>
      </c>
      <c r="C171" s="1" t="s">
        <v>171</v>
      </c>
      <c r="D171" s="1"/>
      <c r="E171" s="1">
        <v>3</v>
      </c>
      <c r="F171" s="22">
        <v>3400</v>
      </c>
      <c r="I171" s="267"/>
    </row>
    <row r="172" spans="1:9" ht="42.75">
      <c r="A172" s="1">
        <v>150</v>
      </c>
      <c r="B172" s="4" t="s">
        <v>1159</v>
      </c>
      <c r="C172" s="1" t="s">
        <v>171</v>
      </c>
      <c r="D172" s="1"/>
      <c r="E172" s="1">
        <v>3</v>
      </c>
      <c r="F172" s="22">
        <v>3600</v>
      </c>
      <c r="I172" s="267"/>
    </row>
    <row r="173" spans="1:9" ht="57">
      <c r="A173" s="1">
        <v>151</v>
      </c>
      <c r="B173" s="4" t="s">
        <v>1160</v>
      </c>
      <c r="C173" s="1" t="s">
        <v>171</v>
      </c>
      <c r="D173" s="1"/>
      <c r="E173" s="1">
        <v>3</v>
      </c>
      <c r="F173" s="22">
        <v>4800</v>
      </c>
      <c r="I173" s="267"/>
    </row>
    <row r="174" spans="1:9" ht="57">
      <c r="A174" s="1">
        <v>152</v>
      </c>
      <c r="B174" s="4" t="s">
        <v>1161</v>
      </c>
      <c r="C174" s="1" t="s">
        <v>171</v>
      </c>
      <c r="D174" s="1"/>
      <c r="E174" s="1">
        <v>3</v>
      </c>
      <c r="F174" s="22">
        <v>5000</v>
      </c>
      <c r="I174" s="267"/>
    </row>
    <row r="175" spans="1:9" ht="28.5">
      <c r="A175" s="1">
        <v>153</v>
      </c>
      <c r="B175" s="4" t="s">
        <v>172</v>
      </c>
      <c r="C175" s="1" t="s">
        <v>171</v>
      </c>
      <c r="D175" s="1"/>
      <c r="E175" s="1">
        <v>2</v>
      </c>
      <c r="F175" s="22">
        <v>1200</v>
      </c>
      <c r="I175" s="267"/>
    </row>
    <row r="176" spans="1:9">
      <c r="A176" s="352" t="s">
        <v>173</v>
      </c>
      <c r="B176" s="352"/>
      <c r="C176" s="352"/>
      <c r="D176" s="352"/>
      <c r="E176" s="352"/>
      <c r="F176" s="20"/>
    </row>
    <row r="177" spans="1:6">
      <c r="A177" s="9">
        <v>154</v>
      </c>
      <c r="B177" s="2" t="s">
        <v>174</v>
      </c>
      <c r="C177" s="1" t="s">
        <v>171</v>
      </c>
      <c r="D177" s="7" t="s">
        <v>13</v>
      </c>
      <c r="E177" s="7">
        <v>2</v>
      </c>
      <c r="F177" s="22">
        <v>2000</v>
      </c>
    </row>
    <row r="178" spans="1:6">
      <c r="A178" s="7">
        <v>155</v>
      </c>
      <c r="B178" s="2" t="s">
        <v>175</v>
      </c>
      <c r="C178" s="1" t="s">
        <v>171</v>
      </c>
      <c r="D178" s="7" t="s">
        <v>13</v>
      </c>
      <c r="E178" s="7">
        <v>2</v>
      </c>
      <c r="F178" s="22">
        <v>2000</v>
      </c>
    </row>
    <row r="179" spans="1:6">
      <c r="A179" s="7">
        <v>156</v>
      </c>
      <c r="B179" s="2" t="s">
        <v>176</v>
      </c>
      <c r="C179" s="1" t="s">
        <v>171</v>
      </c>
      <c r="D179" s="7" t="s">
        <v>13</v>
      </c>
      <c r="E179" s="7">
        <v>2</v>
      </c>
      <c r="F179" s="22">
        <v>2000</v>
      </c>
    </row>
    <row r="180" spans="1:6">
      <c r="A180" s="7">
        <v>157</v>
      </c>
      <c r="B180" s="2" t="s">
        <v>177</v>
      </c>
      <c r="C180" s="1" t="s">
        <v>171</v>
      </c>
      <c r="D180" s="7" t="s">
        <v>13</v>
      </c>
      <c r="E180" s="7">
        <v>2</v>
      </c>
      <c r="F180" s="22">
        <v>3600</v>
      </c>
    </row>
    <row r="181" spans="1:6">
      <c r="A181" s="7">
        <v>158</v>
      </c>
      <c r="B181" s="4" t="s">
        <v>178</v>
      </c>
      <c r="C181" s="1" t="s">
        <v>171</v>
      </c>
      <c r="D181" s="1" t="s">
        <v>13</v>
      </c>
      <c r="E181" s="1">
        <v>2</v>
      </c>
      <c r="F181" s="22">
        <v>4200</v>
      </c>
    </row>
    <row r="182" spans="1:6">
      <c r="A182" s="352" t="s">
        <v>179</v>
      </c>
      <c r="B182" s="352"/>
      <c r="C182" s="352"/>
      <c r="D182" s="352"/>
      <c r="E182" s="352"/>
      <c r="F182" s="20"/>
    </row>
    <row r="183" spans="1:6" ht="28.5">
      <c r="A183" s="9">
        <v>159</v>
      </c>
      <c r="B183" s="164" t="s">
        <v>961</v>
      </c>
      <c r="C183" s="1" t="s">
        <v>181</v>
      </c>
      <c r="D183" s="7" t="s">
        <v>9</v>
      </c>
      <c r="E183" s="7">
        <v>1</v>
      </c>
      <c r="F183" s="22">
        <v>760</v>
      </c>
    </row>
    <row r="184" spans="1:6" ht="57">
      <c r="A184" s="29">
        <v>160</v>
      </c>
      <c r="B184" s="165" t="s">
        <v>962</v>
      </c>
      <c r="C184" s="1" t="s">
        <v>181</v>
      </c>
      <c r="D184" s="7" t="s">
        <v>9</v>
      </c>
      <c r="E184" s="7">
        <v>1</v>
      </c>
      <c r="F184" s="22">
        <v>760</v>
      </c>
    </row>
    <row r="185" spans="1:6" ht="28.5">
      <c r="A185" s="29">
        <v>161</v>
      </c>
      <c r="B185" s="164" t="s">
        <v>963</v>
      </c>
      <c r="C185" s="1" t="s">
        <v>181</v>
      </c>
      <c r="D185" s="7" t="s">
        <v>9</v>
      </c>
      <c r="E185" s="7">
        <v>1</v>
      </c>
      <c r="F185" s="22">
        <v>760</v>
      </c>
    </row>
    <row r="186" spans="1:6" ht="85.5">
      <c r="A186" s="29">
        <v>162</v>
      </c>
      <c r="B186" s="164" t="s">
        <v>964</v>
      </c>
      <c r="C186" s="1" t="s">
        <v>181</v>
      </c>
      <c r="D186" s="7" t="s">
        <v>9</v>
      </c>
      <c r="E186" s="7">
        <v>1</v>
      </c>
      <c r="F186" s="22">
        <v>760</v>
      </c>
    </row>
    <row r="187" spans="1:6" ht="42.75">
      <c r="A187" s="29">
        <v>163</v>
      </c>
      <c r="B187" s="164" t="s">
        <v>965</v>
      </c>
      <c r="C187" s="1" t="s">
        <v>181</v>
      </c>
      <c r="D187" s="1" t="s">
        <v>13</v>
      </c>
      <c r="E187" s="1">
        <v>1</v>
      </c>
      <c r="F187" s="22">
        <v>2460</v>
      </c>
    </row>
    <row r="188" spans="1:6" ht="28.5">
      <c r="A188" s="29">
        <v>164</v>
      </c>
      <c r="B188" s="164" t="s">
        <v>966</v>
      </c>
      <c r="C188" s="1" t="s">
        <v>181</v>
      </c>
      <c r="D188" s="1" t="s">
        <v>9</v>
      </c>
      <c r="E188" s="1">
        <v>1</v>
      </c>
      <c r="F188" s="22">
        <v>4400</v>
      </c>
    </row>
    <row r="189" spans="1:6">
      <c r="A189" s="349" t="s">
        <v>184</v>
      </c>
      <c r="B189" s="350"/>
      <c r="C189" s="350"/>
      <c r="D189" s="350"/>
      <c r="E189" s="351"/>
      <c r="F189" s="20"/>
    </row>
    <row r="190" spans="1:6" ht="42.75">
      <c r="A190" s="9">
        <v>165</v>
      </c>
      <c r="B190" s="2" t="s">
        <v>1110</v>
      </c>
      <c r="C190" s="1" t="s">
        <v>1111</v>
      </c>
      <c r="D190" s="1" t="s">
        <v>13</v>
      </c>
      <c r="E190" s="3" t="s">
        <v>14</v>
      </c>
      <c r="F190" s="22">
        <v>1260</v>
      </c>
    </row>
    <row r="191" spans="1:6" ht="42.75">
      <c r="A191" s="1">
        <v>166</v>
      </c>
      <c r="B191" s="2" t="s">
        <v>1112</v>
      </c>
      <c r="C191" s="1" t="s">
        <v>1111</v>
      </c>
      <c r="D191" s="1" t="s">
        <v>13</v>
      </c>
      <c r="E191" s="3" t="s">
        <v>14</v>
      </c>
      <c r="F191" s="22">
        <v>1260</v>
      </c>
    </row>
    <row r="192" spans="1:6" ht="28.5">
      <c r="A192" s="1">
        <v>167</v>
      </c>
      <c r="B192" s="2" t="s">
        <v>1115</v>
      </c>
      <c r="C192" s="1" t="s">
        <v>1111</v>
      </c>
      <c r="D192" s="1" t="s">
        <v>13</v>
      </c>
      <c r="E192" s="3" t="s">
        <v>14</v>
      </c>
      <c r="F192" s="22">
        <v>1260</v>
      </c>
    </row>
    <row r="193" spans="1:6" ht="42.75">
      <c r="A193" s="1">
        <v>168</v>
      </c>
      <c r="B193" s="2" t="s">
        <v>1113</v>
      </c>
      <c r="C193" s="1" t="s">
        <v>1111</v>
      </c>
      <c r="D193" s="1" t="s">
        <v>13</v>
      </c>
      <c r="E193" s="3" t="s">
        <v>14</v>
      </c>
      <c r="F193" s="22">
        <v>1260</v>
      </c>
    </row>
    <row r="194" spans="1:6" ht="42.75">
      <c r="A194" s="1">
        <v>169</v>
      </c>
      <c r="B194" s="2" t="s">
        <v>1116</v>
      </c>
      <c r="C194" s="1" t="s">
        <v>1111</v>
      </c>
      <c r="D194" s="1" t="s">
        <v>13</v>
      </c>
      <c r="E194" s="3" t="s">
        <v>14</v>
      </c>
      <c r="F194" s="22">
        <v>1260</v>
      </c>
    </row>
    <row r="195" spans="1:6" ht="42.75">
      <c r="A195" s="1">
        <v>170</v>
      </c>
      <c r="B195" s="2" t="s">
        <v>1114</v>
      </c>
      <c r="C195" s="1" t="s">
        <v>1111</v>
      </c>
      <c r="D195" s="7" t="s">
        <v>9</v>
      </c>
      <c r="E195" s="3" t="s">
        <v>14</v>
      </c>
      <c r="F195" s="19">
        <v>1260</v>
      </c>
    </row>
    <row r="196" spans="1:6">
      <c r="A196" s="1">
        <v>171</v>
      </c>
      <c r="B196" s="2" t="s">
        <v>185</v>
      </c>
      <c r="C196" s="1" t="s">
        <v>17</v>
      </c>
      <c r="D196" s="7" t="s">
        <v>13</v>
      </c>
      <c r="E196" s="6" t="s">
        <v>186</v>
      </c>
      <c r="F196" s="22">
        <v>1260</v>
      </c>
    </row>
    <row r="197" spans="1:6" ht="15" customHeight="1">
      <c r="A197" s="1">
        <v>172</v>
      </c>
      <c r="B197" s="2" t="s">
        <v>187</v>
      </c>
      <c r="C197" s="1" t="s">
        <v>17</v>
      </c>
      <c r="D197" s="7" t="s">
        <v>13</v>
      </c>
      <c r="E197" s="6">
        <v>2</v>
      </c>
      <c r="F197" s="22">
        <v>1260</v>
      </c>
    </row>
    <row r="198" spans="1:6">
      <c r="A198" s="1">
        <v>173</v>
      </c>
      <c r="B198" s="2" t="s">
        <v>188</v>
      </c>
      <c r="C198" s="1" t="s">
        <v>17</v>
      </c>
      <c r="D198" s="7" t="s">
        <v>13</v>
      </c>
      <c r="E198" s="6">
        <v>2</v>
      </c>
      <c r="F198" s="22">
        <v>1260</v>
      </c>
    </row>
    <row r="199" spans="1:6">
      <c r="A199" s="1">
        <v>174</v>
      </c>
      <c r="B199" s="2" t="s">
        <v>1152</v>
      </c>
      <c r="C199" s="1" t="s">
        <v>17</v>
      </c>
      <c r="D199" s="7" t="s">
        <v>13</v>
      </c>
      <c r="E199" s="6" t="s">
        <v>82</v>
      </c>
      <c r="F199" s="22">
        <v>1260</v>
      </c>
    </row>
    <row r="200" spans="1:6">
      <c r="A200" s="1">
        <v>175</v>
      </c>
      <c r="B200" s="2" t="s">
        <v>189</v>
      </c>
      <c r="C200" s="1" t="s">
        <v>17</v>
      </c>
      <c r="D200" s="7" t="s">
        <v>13</v>
      </c>
      <c r="E200" s="6" t="s">
        <v>82</v>
      </c>
      <c r="F200" s="22">
        <v>1260</v>
      </c>
    </row>
    <row r="201" spans="1:6">
      <c r="A201" s="1">
        <v>176</v>
      </c>
      <c r="B201" s="2" t="s">
        <v>190</v>
      </c>
      <c r="C201" s="1" t="s">
        <v>17</v>
      </c>
      <c r="D201" s="7" t="s">
        <v>13</v>
      </c>
      <c r="E201" s="6">
        <v>2</v>
      </c>
      <c r="F201" s="22">
        <v>1260</v>
      </c>
    </row>
    <row r="202" spans="1:6">
      <c r="A202" s="1">
        <v>177</v>
      </c>
      <c r="B202" s="2" t="s">
        <v>191</v>
      </c>
      <c r="C202" s="1" t="s">
        <v>17</v>
      </c>
      <c r="D202" s="7" t="s">
        <v>13</v>
      </c>
      <c r="E202" s="6" t="s">
        <v>82</v>
      </c>
      <c r="F202" s="22">
        <v>1260</v>
      </c>
    </row>
    <row r="203" spans="1:6">
      <c r="A203" s="1">
        <v>178</v>
      </c>
      <c r="B203" s="2" t="s">
        <v>192</v>
      </c>
      <c r="C203" s="1" t="s">
        <v>17</v>
      </c>
      <c r="D203" s="7" t="s">
        <v>13</v>
      </c>
      <c r="E203" s="6">
        <v>2</v>
      </c>
      <c r="F203" s="22">
        <v>1260</v>
      </c>
    </row>
    <row r="204" spans="1:6">
      <c r="A204" s="1">
        <v>179</v>
      </c>
      <c r="B204" s="2" t="s">
        <v>193</v>
      </c>
      <c r="C204" s="1" t="s">
        <v>17</v>
      </c>
      <c r="D204" s="7" t="s">
        <v>13</v>
      </c>
      <c r="E204" s="6" t="s">
        <v>82</v>
      </c>
      <c r="F204" s="22">
        <v>1260</v>
      </c>
    </row>
    <row r="205" spans="1:6">
      <c r="A205" s="1">
        <v>180</v>
      </c>
      <c r="B205" s="2" t="s">
        <v>194</v>
      </c>
      <c r="C205" s="1" t="s">
        <v>17</v>
      </c>
      <c r="D205" s="7" t="s">
        <v>13</v>
      </c>
      <c r="E205" s="6" t="s">
        <v>82</v>
      </c>
      <c r="F205" s="22">
        <v>1260</v>
      </c>
    </row>
    <row r="206" spans="1:6">
      <c r="A206" s="1">
        <v>181</v>
      </c>
      <c r="B206" s="2" t="s">
        <v>195</v>
      </c>
      <c r="C206" s="1" t="s">
        <v>17</v>
      </c>
      <c r="D206" s="7" t="s">
        <v>13</v>
      </c>
      <c r="E206" s="6">
        <v>7</v>
      </c>
      <c r="F206" s="22">
        <v>1600</v>
      </c>
    </row>
    <row r="207" spans="1:6">
      <c r="A207" s="1">
        <v>182</v>
      </c>
      <c r="B207" s="2" t="s">
        <v>196</v>
      </c>
      <c r="C207" s="1" t="s">
        <v>17</v>
      </c>
      <c r="D207" s="7" t="s">
        <v>13</v>
      </c>
      <c r="E207" s="6">
        <v>2</v>
      </c>
      <c r="F207" s="22">
        <v>1260</v>
      </c>
    </row>
    <row r="208" spans="1:6">
      <c r="A208" s="1">
        <v>183</v>
      </c>
      <c r="B208" s="2" t="s">
        <v>197</v>
      </c>
      <c r="C208" s="1" t="s">
        <v>17</v>
      </c>
      <c r="D208" s="7" t="s">
        <v>13</v>
      </c>
      <c r="E208" s="6">
        <v>2</v>
      </c>
      <c r="F208" s="22">
        <v>1260</v>
      </c>
    </row>
    <row r="209" spans="1:6">
      <c r="A209" s="1">
        <v>184</v>
      </c>
      <c r="B209" s="2" t="s">
        <v>198</v>
      </c>
      <c r="C209" s="1" t="s">
        <v>17</v>
      </c>
      <c r="D209" s="7" t="s">
        <v>13</v>
      </c>
      <c r="E209" s="6" t="s">
        <v>82</v>
      </c>
      <c r="F209" s="22">
        <v>1260</v>
      </c>
    </row>
    <row r="210" spans="1:6">
      <c r="A210" s="1">
        <v>185</v>
      </c>
      <c r="B210" s="2" t="s">
        <v>199</v>
      </c>
      <c r="C210" s="1" t="s">
        <v>17</v>
      </c>
      <c r="D210" s="7" t="s">
        <v>13</v>
      </c>
      <c r="E210" s="6" t="s">
        <v>82</v>
      </c>
      <c r="F210" s="22">
        <v>1260</v>
      </c>
    </row>
    <row r="211" spans="1:6">
      <c r="A211" s="1">
        <v>186</v>
      </c>
      <c r="B211" s="2" t="s">
        <v>200</v>
      </c>
      <c r="C211" s="1" t="s">
        <v>17</v>
      </c>
      <c r="D211" s="7" t="s">
        <v>13</v>
      </c>
      <c r="E211" s="6">
        <v>7</v>
      </c>
      <c r="F211" s="22">
        <v>1600</v>
      </c>
    </row>
    <row r="212" spans="1:6">
      <c r="A212" s="1">
        <v>187</v>
      </c>
      <c r="B212" s="2" t="s">
        <v>201</v>
      </c>
      <c r="C212" s="1" t="s">
        <v>17</v>
      </c>
      <c r="D212" s="7" t="s">
        <v>13</v>
      </c>
      <c r="E212" s="6">
        <v>2</v>
      </c>
      <c r="F212" s="22">
        <v>1260</v>
      </c>
    </row>
    <row r="213" spans="1:6">
      <c r="A213" s="1">
        <v>188</v>
      </c>
      <c r="B213" s="2" t="s">
        <v>202</v>
      </c>
      <c r="C213" s="1" t="s">
        <v>17</v>
      </c>
      <c r="D213" s="7" t="s">
        <v>13</v>
      </c>
      <c r="E213" s="6">
        <v>2</v>
      </c>
      <c r="F213" s="22">
        <v>1260</v>
      </c>
    </row>
    <row r="214" spans="1:6">
      <c r="A214" s="1">
        <v>189</v>
      </c>
      <c r="B214" s="2" t="s">
        <v>203</v>
      </c>
      <c r="C214" s="1" t="s">
        <v>17</v>
      </c>
      <c r="D214" s="7" t="s">
        <v>13</v>
      </c>
      <c r="E214" s="6">
        <v>2</v>
      </c>
      <c r="F214" s="22">
        <v>1260</v>
      </c>
    </row>
    <row r="215" spans="1:6">
      <c r="A215" s="1">
        <v>190</v>
      </c>
      <c r="B215" s="2" t="s">
        <v>204</v>
      </c>
      <c r="C215" s="1" t="s">
        <v>17</v>
      </c>
      <c r="D215" s="7" t="s">
        <v>13</v>
      </c>
      <c r="E215" s="6">
        <v>2</v>
      </c>
      <c r="F215" s="22">
        <v>1260</v>
      </c>
    </row>
    <row r="216" spans="1:6">
      <c r="A216" s="1">
        <v>191</v>
      </c>
      <c r="B216" s="2" t="s">
        <v>205</v>
      </c>
      <c r="C216" s="1" t="s">
        <v>17</v>
      </c>
      <c r="D216" s="7" t="s">
        <v>13</v>
      </c>
      <c r="E216" s="6" t="s">
        <v>186</v>
      </c>
      <c r="F216" s="22">
        <v>1260</v>
      </c>
    </row>
    <row r="217" spans="1:6">
      <c r="A217" s="1">
        <v>192</v>
      </c>
      <c r="B217" s="2" t="s">
        <v>206</v>
      </c>
      <c r="C217" s="1" t="s">
        <v>17</v>
      </c>
      <c r="D217" s="7" t="s">
        <v>13</v>
      </c>
      <c r="E217" s="6">
        <v>2</v>
      </c>
      <c r="F217" s="22">
        <v>1260</v>
      </c>
    </row>
    <row r="218" spans="1:6">
      <c r="A218" s="1">
        <v>193</v>
      </c>
      <c r="B218" s="2" t="s">
        <v>207</v>
      </c>
      <c r="C218" s="1" t="s">
        <v>17</v>
      </c>
      <c r="D218" s="7" t="s">
        <v>13</v>
      </c>
      <c r="E218" s="6">
        <v>2</v>
      </c>
      <c r="F218" s="22">
        <v>1260</v>
      </c>
    </row>
    <row r="219" spans="1:6">
      <c r="A219" s="1">
        <v>194</v>
      </c>
      <c r="B219" s="2" t="s">
        <v>208</v>
      </c>
      <c r="C219" s="1" t="s">
        <v>17</v>
      </c>
      <c r="D219" s="7" t="s">
        <v>13</v>
      </c>
      <c r="E219" s="6">
        <v>2</v>
      </c>
      <c r="F219" s="22">
        <v>1260</v>
      </c>
    </row>
    <row r="220" spans="1:6">
      <c r="A220" s="1">
        <v>195</v>
      </c>
      <c r="B220" s="2" t="s">
        <v>209</v>
      </c>
      <c r="C220" s="1" t="s">
        <v>17</v>
      </c>
      <c r="D220" s="7" t="s">
        <v>13</v>
      </c>
      <c r="E220" s="6">
        <v>2</v>
      </c>
      <c r="F220" s="22">
        <v>1260</v>
      </c>
    </row>
    <row r="221" spans="1:6">
      <c r="A221" s="1">
        <v>196</v>
      </c>
      <c r="B221" s="2" t="s">
        <v>210</v>
      </c>
      <c r="C221" s="1" t="s">
        <v>17</v>
      </c>
      <c r="D221" s="7" t="s">
        <v>13</v>
      </c>
      <c r="E221" s="6">
        <v>2</v>
      </c>
      <c r="F221" s="22">
        <v>1260</v>
      </c>
    </row>
    <row r="222" spans="1:6">
      <c r="A222" s="1">
        <v>197</v>
      </c>
      <c r="B222" s="2" t="s">
        <v>211</v>
      </c>
      <c r="C222" s="1" t="s">
        <v>17</v>
      </c>
      <c r="D222" s="7" t="s">
        <v>13</v>
      </c>
      <c r="E222" s="6">
        <v>2</v>
      </c>
      <c r="F222" s="22">
        <v>1260</v>
      </c>
    </row>
    <row r="223" spans="1:6">
      <c r="A223" s="1">
        <v>198</v>
      </c>
      <c r="B223" s="2" t="s">
        <v>212</v>
      </c>
      <c r="C223" s="1" t="s">
        <v>17</v>
      </c>
      <c r="D223" s="7" t="s">
        <v>13</v>
      </c>
      <c r="E223" s="6">
        <v>2</v>
      </c>
      <c r="F223" s="22">
        <v>1260</v>
      </c>
    </row>
    <row r="224" spans="1:6">
      <c r="A224" s="1">
        <v>199</v>
      </c>
      <c r="B224" s="2" t="s">
        <v>1109</v>
      </c>
      <c r="C224" s="1" t="s">
        <v>17</v>
      </c>
      <c r="D224" s="7" t="s">
        <v>13</v>
      </c>
      <c r="E224" s="6">
        <v>2</v>
      </c>
      <c r="F224" s="22">
        <v>1260</v>
      </c>
    </row>
    <row r="225" spans="1:6">
      <c r="A225" s="1">
        <v>200</v>
      </c>
      <c r="B225" s="2" t="s">
        <v>213</v>
      </c>
      <c r="C225" s="1" t="s">
        <v>17</v>
      </c>
      <c r="D225" s="7" t="s">
        <v>13</v>
      </c>
      <c r="E225" s="6" t="s">
        <v>186</v>
      </c>
      <c r="F225" s="22">
        <v>1260</v>
      </c>
    </row>
    <row r="226" spans="1:6">
      <c r="A226" s="1">
        <v>201</v>
      </c>
      <c r="B226" s="2" t="s">
        <v>214</v>
      </c>
      <c r="C226" s="1" t="s">
        <v>17</v>
      </c>
      <c r="D226" s="7" t="s">
        <v>13</v>
      </c>
      <c r="E226" s="6" t="s">
        <v>186</v>
      </c>
      <c r="F226" s="22">
        <v>1260</v>
      </c>
    </row>
    <row r="227" spans="1:6">
      <c r="A227" s="1">
        <v>202</v>
      </c>
      <c r="B227" s="2" t="s">
        <v>215</v>
      </c>
      <c r="C227" s="1" t="s">
        <v>17</v>
      </c>
      <c r="D227" s="7" t="s">
        <v>13</v>
      </c>
      <c r="E227" s="6" t="s">
        <v>82</v>
      </c>
      <c r="F227" s="22">
        <v>1600</v>
      </c>
    </row>
    <row r="228" spans="1:6">
      <c r="A228" s="1">
        <v>203</v>
      </c>
      <c r="B228" s="2" t="s">
        <v>216</v>
      </c>
      <c r="C228" s="1" t="s">
        <v>17</v>
      </c>
      <c r="D228" s="7" t="s">
        <v>13</v>
      </c>
      <c r="E228" s="6" t="s">
        <v>82</v>
      </c>
      <c r="F228" s="22">
        <v>1600</v>
      </c>
    </row>
    <row r="229" spans="1:6" ht="28.5">
      <c r="A229" s="1">
        <v>204</v>
      </c>
      <c r="B229" s="2" t="s">
        <v>1153</v>
      </c>
      <c r="C229" s="1" t="s">
        <v>17</v>
      </c>
      <c r="D229" s="7" t="s">
        <v>13</v>
      </c>
      <c r="E229" s="6" t="s">
        <v>82</v>
      </c>
      <c r="F229" s="22">
        <v>1260</v>
      </c>
    </row>
    <row r="230" spans="1:6" ht="28.5">
      <c r="A230" s="1">
        <v>205</v>
      </c>
      <c r="B230" s="2" t="s">
        <v>1154</v>
      </c>
      <c r="C230" s="1" t="s">
        <v>17</v>
      </c>
      <c r="D230" s="7" t="s">
        <v>13</v>
      </c>
      <c r="E230" s="6" t="s">
        <v>82</v>
      </c>
      <c r="F230" s="22">
        <v>1260</v>
      </c>
    </row>
    <row r="231" spans="1:6" ht="42.75">
      <c r="A231" s="1">
        <v>206</v>
      </c>
      <c r="B231" s="2" t="s">
        <v>1155</v>
      </c>
      <c r="C231" s="1" t="s">
        <v>17</v>
      </c>
      <c r="D231" s="7" t="s">
        <v>13</v>
      </c>
      <c r="E231" s="6" t="s">
        <v>82</v>
      </c>
      <c r="F231" s="22">
        <v>2000</v>
      </c>
    </row>
    <row r="232" spans="1:6" ht="28.5">
      <c r="A232" s="9">
        <v>207</v>
      </c>
      <c r="B232" s="2" t="s">
        <v>1133</v>
      </c>
      <c r="C232" s="1" t="s">
        <v>17</v>
      </c>
      <c r="D232" s="7" t="s">
        <v>13</v>
      </c>
      <c r="E232" s="6" t="s">
        <v>82</v>
      </c>
      <c r="F232" s="22">
        <v>2000</v>
      </c>
    </row>
    <row r="233" spans="1:6">
      <c r="A233" s="349" t="s">
        <v>217</v>
      </c>
      <c r="B233" s="350"/>
      <c r="C233" s="350"/>
      <c r="D233" s="350"/>
      <c r="E233" s="351"/>
      <c r="F233" s="20"/>
    </row>
    <row r="234" spans="1:6" ht="28.5">
      <c r="A234" s="9">
        <v>208</v>
      </c>
      <c r="B234" s="2" t="s">
        <v>218</v>
      </c>
      <c r="C234" s="1" t="s">
        <v>272</v>
      </c>
      <c r="D234" s="7" t="s">
        <v>13</v>
      </c>
      <c r="E234" s="6" t="s">
        <v>82</v>
      </c>
      <c r="F234" s="22">
        <v>1800</v>
      </c>
    </row>
    <row r="235" spans="1:6" ht="28.5">
      <c r="A235" s="7">
        <v>209</v>
      </c>
      <c r="B235" s="2" t="s">
        <v>220</v>
      </c>
      <c r="C235" s="1" t="s">
        <v>272</v>
      </c>
      <c r="D235" s="7" t="s">
        <v>13</v>
      </c>
      <c r="E235" s="6" t="s">
        <v>82</v>
      </c>
      <c r="F235" s="22">
        <v>1800</v>
      </c>
    </row>
    <row r="236" spans="1:6" ht="28.5">
      <c r="A236" s="7">
        <v>210</v>
      </c>
      <c r="B236" s="2" t="s">
        <v>221</v>
      </c>
      <c r="C236" s="1" t="s">
        <v>272</v>
      </c>
      <c r="D236" s="7" t="s">
        <v>13</v>
      </c>
      <c r="E236" s="6" t="s">
        <v>82</v>
      </c>
      <c r="F236" s="22">
        <v>1800</v>
      </c>
    </row>
    <row r="237" spans="1:6" ht="28.5">
      <c r="A237" s="7">
        <v>211</v>
      </c>
      <c r="B237" s="2" t="s">
        <v>222</v>
      </c>
      <c r="C237" s="1" t="s">
        <v>272</v>
      </c>
      <c r="D237" s="7" t="s">
        <v>13</v>
      </c>
      <c r="E237" s="6" t="s">
        <v>82</v>
      </c>
      <c r="F237" s="22">
        <v>1800</v>
      </c>
    </row>
    <row r="238" spans="1:6" ht="28.5">
      <c r="A238" s="7">
        <v>212</v>
      </c>
      <c r="B238" s="2" t="s">
        <v>223</v>
      </c>
      <c r="C238" s="1" t="s">
        <v>272</v>
      </c>
      <c r="D238" s="7" t="s">
        <v>13</v>
      </c>
      <c r="E238" s="6" t="s">
        <v>82</v>
      </c>
      <c r="F238" s="22">
        <v>1800</v>
      </c>
    </row>
    <row r="239" spans="1:6" ht="28.5">
      <c r="A239" s="7">
        <v>213</v>
      </c>
      <c r="B239" s="2" t="s">
        <v>224</v>
      </c>
      <c r="C239" s="1" t="s">
        <v>272</v>
      </c>
      <c r="D239" s="7" t="s">
        <v>13</v>
      </c>
      <c r="E239" s="6" t="s">
        <v>82</v>
      </c>
      <c r="F239" s="22">
        <v>1800</v>
      </c>
    </row>
    <row r="240" spans="1:6" ht="28.5">
      <c r="A240" s="7">
        <v>214</v>
      </c>
      <c r="B240" s="2" t="s">
        <v>225</v>
      </c>
      <c r="C240" s="7" t="s">
        <v>8</v>
      </c>
      <c r="D240" s="1" t="s">
        <v>13</v>
      </c>
      <c r="E240" s="3" t="s">
        <v>226</v>
      </c>
      <c r="F240" s="22">
        <v>2100</v>
      </c>
    </row>
    <row r="241" spans="1:6">
      <c r="A241" s="7">
        <v>215</v>
      </c>
      <c r="B241" s="2" t="s">
        <v>227</v>
      </c>
      <c r="C241" s="7" t="s">
        <v>8</v>
      </c>
      <c r="D241" s="1" t="s">
        <v>13</v>
      </c>
      <c r="E241" s="3" t="s">
        <v>226</v>
      </c>
      <c r="F241" s="22">
        <v>2100</v>
      </c>
    </row>
    <row r="242" spans="1:6" ht="28.5">
      <c r="A242" s="7">
        <v>216</v>
      </c>
      <c r="B242" s="12" t="s">
        <v>228</v>
      </c>
      <c r="C242" s="13" t="s">
        <v>8</v>
      </c>
      <c r="D242" s="13" t="s">
        <v>9</v>
      </c>
      <c r="E242" s="6" t="s">
        <v>82</v>
      </c>
      <c r="F242" s="22">
        <v>6000</v>
      </c>
    </row>
    <row r="243" spans="1:6" ht="28.5">
      <c r="A243" s="7">
        <v>217</v>
      </c>
      <c r="B243" s="2" t="s">
        <v>229</v>
      </c>
      <c r="C243" s="1" t="s">
        <v>272</v>
      </c>
      <c r="D243" s="7" t="s">
        <v>13</v>
      </c>
      <c r="E243" s="6" t="s">
        <v>82</v>
      </c>
      <c r="F243" s="22">
        <v>1900</v>
      </c>
    </row>
    <row r="244" spans="1:6" ht="28.5">
      <c r="A244" s="7">
        <v>218</v>
      </c>
      <c r="B244" s="2" t="s">
        <v>230</v>
      </c>
      <c r="C244" s="1" t="s">
        <v>272</v>
      </c>
      <c r="D244" s="7" t="s">
        <v>13</v>
      </c>
      <c r="E244" s="6" t="s">
        <v>82</v>
      </c>
      <c r="F244" s="22">
        <v>1900</v>
      </c>
    </row>
    <row r="245" spans="1:6" ht="42.75">
      <c r="A245" s="7">
        <v>219</v>
      </c>
      <c r="B245" s="258" t="s">
        <v>1141</v>
      </c>
      <c r="C245" s="260" t="s">
        <v>8</v>
      </c>
      <c r="D245" s="7" t="s">
        <v>13</v>
      </c>
      <c r="E245" s="6" t="s">
        <v>82</v>
      </c>
      <c r="F245" s="22">
        <v>2300</v>
      </c>
    </row>
    <row r="246" spans="1:6" ht="28.5">
      <c r="A246" s="7">
        <v>220</v>
      </c>
      <c r="B246" s="2" t="s">
        <v>231</v>
      </c>
      <c r="C246" s="1" t="s">
        <v>272</v>
      </c>
      <c r="D246" s="7" t="s">
        <v>13</v>
      </c>
      <c r="E246" s="6" t="s">
        <v>82</v>
      </c>
      <c r="F246" s="22">
        <v>1800</v>
      </c>
    </row>
    <row r="247" spans="1:6" ht="42.75">
      <c r="A247" s="7">
        <v>221</v>
      </c>
      <c r="B247" s="37" t="s">
        <v>1144</v>
      </c>
      <c r="C247" s="223" t="s">
        <v>1145</v>
      </c>
      <c r="D247" s="7" t="s">
        <v>13</v>
      </c>
      <c r="E247" s="257" t="s">
        <v>1124</v>
      </c>
      <c r="F247" s="22">
        <v>2800</v>
      </c>
    </row>
    <row r="248" spans="1:6" ht="57">
      <c r="A248" s="7">
        <v>222</v>
      </c>
      <c r="B248" s="12" t="s">
        <v>232</v>
      </c>
      <c r="C248" s="13" t="s">
        <v>233</v>
      </c>
      <c r="D248" s="13" t="s">
        <v>13</v>
      </c>
      <c r="E248" s="6" t="s">
        <v>82</v>
      </c>
      <c r="F248" s="22">
        <v>4960</v>
      </c>
    </row>
    <row r="249" spans="1:6" ht="57">
      <c r="A249" s="7">
        <v>223</v>
      </c>
      <c r="B249" s="12" t="s">
        <v>234</v>
      </c>
      <c r="C249" s="13" t="s">
        <v>233</v>
      </c>
      <c r="D249" s="13" t="s">
        <v>9</v>
      </c>
      <c r="E249" s="6" t="s">
        <v>82</v>
      </c>
      <c r="F249" s="22">
        <v>4960</v>
      </c>
    </row>
    <row r="250" spans="1:6" ht="57">
      <c r="A250" s="7">
        <v>224</v>
      </c>
      <c r="B250" s="12" t="s">
        <v>235</v>
      </c>
      <c r="C250" s="13" t="s">
        <v>233</v>
      </c>
      <c r="D250" s="13" t="s">
        <v>9</v>
      </c>
      <c r="E250" s="6" t="s">
        <v>82</v>
      </c>
      <c r="F250" s="22">
        <v>4960</v>
      </c>
    </row>
    <row r="251" spans="1:6" ht="42.75">
      <c r="A251" s="7">
        <v>225</v>
      </c>
      <c r="B251" s="12" t="s">
        <v>236</v>
      </c>
      <c r="C251" s="13" t="s">
        <v>233</v>
      </c>
      <c r="D251" s="13" t="s">
        <v>9</v>
      </c>
      <c r="E251" s="6" t="s">
        <v>82</v>
      </c>
      <c r="F251" s="22">
        <v>4960</v>
      </c>
    </row>
    <row r="252" spans="1:6" ht="57">
      <c r="A252" s="7">
        <v>226</v>
      </c>
      <c r="B252" s="12" t="s">
        <v>237</v>
      </c>
      <c r="C252" s="13" t="s">
        <v>233</v>
      </c>
      <c r="D252" s="13" t="s">
        <v>9</v>
      </c>
      <c r="E252" s="6" t="s">
        <v>82</v>
      </c>
      <c r="F252" s="22">
        <v>4960</v>
      </c>
    </row>
    <row r="253" spans="1:6" ht="42.75">
      <c r="A253" s="7">
        <v>227</v>
      </c>
      <c r="B253" s="12" t="s">
        <v>238</v>
      </c>
      <c r="C253" s="13" t="s">
        <v>233</v>
      </c>
      <c r="D253" s="13" t="s">
        <v>239</v>
      </c>
      <c r="E253" s="6" t="s">
        <v>82</v>
      </c>
      <c r="F253" s="22">
        <v>19380</v>
      </c>
    </row>
    <row r="254" spans="1:6" ht="42.75">
      <c r="A254" s="7">
        <v>228</v>
      </c>
      <c r="B254" s="12" t="s">
        <v>240</v>
      </c>
      <c r="C254" s="13" t="s">
        <v>233</v>
      </c>
      <c r="D254" s="13" t="s">
        <v>239</v>
      </c>
      <c r="E254" s="6" t="s">
        <v>82</v>
      </c>
      <c r="F254" s="22">
        <v>15500</v>
      </c>
    </row>
    <row r="255" spans="1:6" ht="28.5">
      <c r="A255" s="7">
        <v>229</v>
      </c>
      <c r="B255" s="2" t="s">
        <v>241</v>
      </c>
      <c r="C255" s="7" t="s">
        <v>219</v>
      </c>
      <c r="D255" s="7" t="s">
        <v>13</v>
      </c>
      <c r="E255" s="6" t="s">
        <v>82</v>
      </c>
      <c r="F255" s="22">
        <v>1900</v>
      </c>
    </row>
    <row r="256" spans="1:6" ht="28.5">
      <c r="A256" s="7">
        <v>230</v>
      </c>
      <c r="B256" s="2" t="s">
        <v>242</v>
      </c>
      <c r="C256" s="7" t="s">
        <v>219</v>
      </c>
      <c r="D256" s="7" t="s">
        <v>9</v>
      </c>
      <c r="E256" s="6" t="s">
        <v>82</v>
      </c>
      <c r="F256" s="22">
        <v>1900</v>
      </c>
    </row>
    <row r="257" spans="1:6" ht="42.75">
      <c r="A257" s="7">
        <v>231</v>
      </c>
      <c r="B257" s="2" t="s">
        <v>243</v>
      </c>
      <c r="C257" s="7" t="s">
        <v>219</v>
      </c>
      <c r="D257" s="7" t="s">
        <v>13</v>
      </c>
      <c r="E257" s="8">
        <v>7</v>
      </c>
      <c r="F257" s="22">
        <v>4260</v>
      </c>
    </row>
    <row r="258" spans="1:6" ht="71.25">
      <c r="A258" s="7">
        <v>232</v>
      </c>
      <c r="B258" s="12" t="s">
        <v>244</v>
      </c>
      <c r="C258" s="13" t="s">
        <v>245</v>
      </c>
      <c r="D258" s="13" t="s">
        <v>9</v>
      </c>
      <c r="E258" s="6" t="s">
        <v>82</v>
      </c>
      <c r="F258" s="22">
        <v>6000</v>
      </c>
    </row>
    <row r="259" spans="1:6">
      <c r="A259" s="7">
        <v>233</v>
      </c>
      <c r="B259" s="2" t="s">
        <v>246</v>
      </c>
      <c r="C259" s="7" t="s">
        <v>8</v>
      </c>
      <c r="D259" s="7" t="s">
        <v>13</v>
      </c>
      <c r="E259" s="6">
        <v>3</v>
      </c>
      <c r="F259" s="22">
        <v>2800</v>
      </c>
    </row>
    <row r="260" spans="1:6">
      <c r="A260" s="7">
        <v>234</v>
      </c>
      <c r="B260" s="2" t="s">
        <v>247</v>
      </c>
      <c r="C260" s="7" t="s">
        <v>8</v>
      </c>
      <c r="D260" s="7" t="s">
        <v>9</v>
      </c>
      <c r="E260" s="6" t="s">
        <v>82</v>
      </c>
      <c r="F260" s="22">
        <v>6500</v>
      </c>
    </row>
    <row r="261" spans="1:6" ht="28.5">
      <c r="A261" s="7">
        <v>235</v>
      </c>
      <c r="B261" s="255" t="s">
        <v>1137</v>
      </c>
      <c r="C261" s="7" t="s">
        <v>8</v>
      </c>
      <c r="D261" s="7" t="s">
        <v>13</v>
      </c>
      <c r="E261" s="6" t="s">
        <v>82</v>
      </c>
      <c r="F261" s="22">
        <v>6500</v>
      </c>
    </row>
    <row r="262" spans="1:6">
      <c r="A262" s="7">
        <v>236</v>
      </c>
      <c r="B262" s="2" t="s">
        <v>248</v>
      </c>
      <c r="C262" s="7" t="s">
        <v>8</v>
      </c>
      <c r="D262" s="7" t="s">
        <v>13</v>
      </c>
      <c r="E262" s="6">
        <v>3</v>
      </c>
      <c r="F262" s="22">
        <v>3200</v>
      </c>
    </row>
    <row r="263" spans="1:6">
      <c r="A263" s="7">
        <v>237</v>
      </c>
      <c r="B263" s="2" t="s">
        <v>249</v>
      </c>
      <c r="C263" s="7" t="s">
        <v>8</v>
      </c>
      <c r="D263" s="7" t="s">
        <v>9</v>
      </c>
      <c r="E263" s="6" t="s">
        <v>82</v>
      </c>
      <c r="F263" s="22">
        <v>7600</v>
      </c>
    </row>
    <row r="264" spans="1:6" ht="28.5">
      <c r="A264" s="7">
        <v>238</v>
      </c>
      <c r="B264" s="2" t="s">
        <v>1163</v>
      </c>
      <c r="C264" s="7" t="s">
        <v>8</v>
      </c>
      <c r="D264" s="7" t="s">
        <v>9</v>
      </c>
      <c r="E264" s="6">
        <v>7</v>
      </c>
      <c r="F264" s="22">
        <v>5000</v>
      </c>
    </row>
    <row r="265" spans="1:6" ht="28.5">
      <c r="A265" s="7">
        <v>239</v>
      </c>
      <c r="B265" s="2" t="s">
        <v>1136</v>
      </c>
      <c r="C265" s="7" t="s">
        <v>8</v>
      </c>
      <c r="D265" s="7" t="s">
        <v>13</v>
      </c>
      <c r="E265" s="6" t="s">
        <v>82</v>
      </c>
      <c r="F265" s="22">
        <v>6500</v>
      </c>
    </row>
    <row r="266" spans="1:6" ht="28.5">
      <c r="A266" s="7">
        <v>240</v>
      </c>
      <c r="B266" s="2" t="s">
        <v>269</v>
      </c>
      <c r="C266" s="7" t="s">
        <v>8</v>
      </c>
      <c r="D266" s="7" t="s">
        <v>13</v>
      </c>
      <c r="E266" s="6">
        <v>3</v>
      </c>
      <c r="F266" s="22">
        <v>4000</v>
      </c>
    </row>
    <row r="267" spans="1:6" ht="42.75">
      <c r="A267" s="7">
        <v>241</v>
      </c>
      <c r="B267" s="106" t="s">
        <v>270</v>
      </c>
      <c r="C267" s="256" t="s">
        <v>8</v>
      </c>
      <c r="D267" s="256" t="s">
        <v>9</v>
      </c>
      <c r="E267" s="257" t="s">
        <v>82</v>
      </c>
      <c r="F267" s="250">
        <v>8700</v>
      </c>
    </row>
    <row r="268" spans="1:6" ht="28.5">
      <c r="A268" s="7">
        <v>242</v>
      </c>
      <c r="B268" s="258" t="s">
        <v>1138</v>
      </c>
      <c r="C268" s="256" t="s">
        <v>8</v>
      </c>
      <c r="D268" s="7" t="s">
        <v>13</v>
      </c>
      <c r="E268" s="257" t="s">
        <v>82</v>
      </c>
      <c r="F268" s="22">
        <v>8000</v>
      </c>
    </row>
    <row r="269" spans="1:6" ht="42.75">
      <c r="A269" s="7">
        <v>243</v>
      </c>
      <c r="B269" s="259" t="s">
        <v>1139</v>
      </c>
      <c r="C269" s="1" t="s">
        <v>1140</v>
      </c>
      <c r="D269" s="7" t="s">
        <v>13</v>
      </c>
      <c r="E269" s="257" t="s">
        <v>82</v>
      </c>
      <c r="F269" s="22">
        <v>2700</v>
      </c>
    </row>
    <row r="270" spans="1:6" ht="28.5">
      <c r="A270" s="7">
        <v>244</v>
      </c>
      <c r="B270" s="259" t="s">
        <v>1146</v>
      </c>
      <c r="C270" s="256" t="s">
        <v>8</v>
      </c>
      <c r="D270" s="7" t="s">
        <v>13</v>
      </c>
      <c r="E270" s="257" t="s">
        <v>82</v>
      </c>
      <c r="F270" s="22">
        <v>9400</v>
      </c>
    </row>
    <row r="271" spans="1:6">
      <c r="A271" s="349" t="s">
        <v>250</v>
      </c>
      <c r="B271" s="350"/>
      <c r="C271" s="350"/>
      <c r="D271" s="350"/>
      <c r="E271" s="351"/>
      <c r="F271" s="20"/>
    </row>
    <row r="272" spans="1:6">
      <c r="A272" s="14">
        <v>245</v>
      </c>
      <c r="B272" s="15" t="s">
        <v>251</v>
      </c>
      <c r="C272" s="7" t="s">
        <v>8</v>
      </c>
      <c r="D272" s="7" t="s">
        <v>9</v>
      </c>
      <c r="E272" s="16" t="s">
        <v>252</v>
      </c>
      <c r="F272" s="22">
        <v>26000</v>
      </c>
    </row>
    <row r="273" spans="1:6" ht="15" customHeight="1">
      <c r="A273" s="349" t="s">
        <v>253</v>
      </c>
      <c r="B273" s="350"/>
      <c r="C273" s="350"/>
      <c r="D273" s="350"/>
      <c r="E273" s="351"/>
      <c r="F273" s="20"/>
    </row>
    <row r="274" spans="1:6" ht="28.5">
      <c r="A274" s="7">
        <v>246</v>
      </c>
      <c r="B274" s="2" t="s">
        <v>254</v>
      </c>
      <c r="C274" s="1" t="s">
        <v>255</v>
      </c>
      <c r="D274" s="7"/>
      <c r="E274" s="7">
        <v>1</v>
      </c>
      <c r="F274" s="22">
        <v>2000</v>
      </c>
    </row>
    <row r="275" spans="1:6">
      <c r="A275" s="349" t="s">
        <v>256</v>
      </c>
      <c r="B275" s="350"/>
      <c r="C275" s="350"/>
      <c r="D275" s="350"/>
      <c r="E275" s="351"/>
      <c r="F275" s="22"/>
    </row>
    <row r="276" spans="1:6">
      <c r="A276" s="7">
        <v>247</v>
      </c>
      <c r="B276" s="2" t="s">
        <v>257</v>
      </c>
      <c r="C276" s="1" t="s">
        <v>258</v>
      </c>
      <c r="D276" s="7"/>
      <c r="E276" s="7">
        <v>1</v>
      </c>
      <c r="F276" s="22">
        <v>400</v>
      </c>
    </row>
    <row r="277" spans="1:6" ht="15" customHeight="1">
      <c r="A277" s="7">
        <v>248</v>
      </c>
      <c r="B277" s="2" t="s">
        <v>259</v>
      </c>
      <c r="C277" s="1" t="s">
        <v>59</v>
      </c>
      <c r="D277" s="7"/>
      <c r="E277" s="7">
        <v>1</v>
      </c>
      <c r="F277" s="22">
        <v>140</v>
      </c>
    </row>
    <row r="278" spans="1:6">
      <c r="A278" s="7">
        <v>249</v>
      </c>
      <c r="B278" s="2" t="s">
        <v>260</v>
      </c>
      <c r="C278" s="1" t="s">
        <v>261</v>
      </c>
      <c r="D278" s="7"/>
      <c r="E278" s="7">
        <v>1</v>
      </c>
      <c r="F278" s="22">
        <v>200</v>
      </c>
    </row>
    <row r="279" spans="1:6">
      <c r="A279" s="9">
        <v>250</v>
      </c>
      <c r="B279" s="2" t="s">
        <v>262</v>
      </c>
      <c r="C279" s="1" t="s">
        <v>233</v>
      </c>
      <c r="D279" s="7"/>
      <c r="E279" s="7">
        <v>1</v>
      </c>
      <c r="F279" s="22">
        <v>400</v>
      </c>
    </row>
    <row r="280" spans="1:6">
      <c r="A280" s="349" t="s">
        <v>263</v>
      </c>
      <c r="B280" s="350"/>
      <c r="C280" s="350"/>
      <c r="D280" s="350"/>
      <c r="E280" s="351"/>
      <c r="F280" s="22"/>
    </row>
    <row r="281" spans="1:6" ht="28.5">
      <c r="A281" s="1">
        <v>251</v>
      </c>
      <c r="B281" s="2" t="s">
        <v>264</v>
      </c>
      <c r="C281" s="1" t="s">
        <v>233</v>
      </c>
      <c r="D281" s="1"/>
      <c r="E281" s="1">
        <v>1</v>
      </c>
      <c r="F281" s="22">
        <v>500</v>
      </c>
    </row>
    <row r="282" spans="1:6" ht="29.25" customHeight="1">
      <c r="A282" s="1">
        <v>252</v>
      </c>
      <c r="B282" s="2" t="s">
        <v>265</v>
      </c>
      <c r="C282" s="1" t="s">
        <v>233</v>
      </c>
      <c r="D282" s="1"/>
      <c r="E282" s="1">
        <v>1</v>
      </c>
      <c r="F282" s="22">
        <v>700</v>
      </c>
    </row>
    <row r="283" spans="1:6">
      <c r="A283" s="352" t="s">
        <v>266</v>
      </c>
      <c r="B283" s="352"/>
      <c r="C283" s="352"/>
      <c r="D283" s="352"/>
      <c r="E283" s="352"/>
      <c r="F283" s="22"/>
    </row>
    <row r="284" spans="1:6">
      <c r="A284" s="7">
        <v>253</v>
      </c>
      <c r="B284" s="2" t="s">
        <v>267</v>
      </c>
      <c r="C284" s="1"/>
      <c r="D284" s="7"/>
      <c r="E284" s="7">
        <v>1</v>
      </c>
      <c r="F284" s="22">
        <v>300</v>
      </c>
    </row>
    <row r="285" spans="1:6" ht="76.5" customHeight="1">
      <c r="A285" s="353" t="s">
        <v>268</v>
      </c>
      <c r="B285" s="353"/>
      <c r="C285" s="353"/>
      <c r="D285" s="353"/>
      <c r="E285" s="353"/>
    </row>
    <row r="286" spans="1:6" ht="15" customHeight="1"/>
    <row r="288" spans="1:6" ht="46.5" customHeight="1">
      <c r="F288" s="24"/>
    </row>
    <row r="290" spans="1:1">
      <c r="A290" s="17"/>
    </row>
  </sheetData>
  <mergeCells count="31">
    <mergeCell ref="A97:E97"/>
    <mergeCell ref="A8:E8"/>
    <mergeCell ref="A50:E50"/>
    <mergeCell ref="A59:E59"/>
    <mergeCell ref="A63:E63"/>
    <mergeCell ref="A68:E68"/>
    <mergeCell ref="A1:F1"/>
    <mergeCell ref="A176:E176"/>
    <mergeCell ref="A114:E114"/>
    <mergeCell ref="A118:E118"/>
    <mergeCell ref="A134:E134"/>
    <mergeCell ref="A137:E137"/>
    <mergeCell ref="A139:E139"/>
    <mergeCell ref="A141:E141"/>
    <mergeCell ref="A143:E143"/>
    <mergeCell ref="A148:E148"/>
    <mergeCell ref="A151:E151"/>
    <mergeCell ref="A164:E164"/>
    <mergeCell ref="A168:E168"/>
    <mergeCell ref="A105:E105"/>
    <mergeCell ref="A3:E3"/>
    <mergeCell ref="A6:E6"/>
    <mergeCell ref="A280:E280"/>
    <mergeCell ref="A283:E283"/>
    <mergeCell ref="A285:E285"/>
    <mergeCell ref="A182:E182"/>
    <mergeCell ref="A189:E189"/>
    <mergeCell ref="A233:E233"/>
    <mergeCell ref="A271:E271"/>
    <mergeCell ref="A273:E273"/>
    <mergeCell ref="A275:E275"/>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9"/>
  <sheetViews>
    <sheetView view="pageBreakPreview" zoomScale="110" zoomScaleSheetLayoutView="110" workbookViewId="0">
      <selection activeCell="A240" sqref="A240"/>
    </sheetView>
  </sheetViews>
  <sheetFormatPr defaultRowHeight="15"/>
  <cols>
    <col min="1" max="1" width="4" bestFit="1" customWidth="1"/>
    <col min="2" max="2" width="61.7109375" customWidth="1"/>
    <col min="3" max="3" width="12.28515625" customWidth="1"/>
    <col min="4" max="4" width="7.5703125" customWidth="1"/>
    <col min="5" max="5" width="6.5703125" customWidth="1"/>
    <col min="6" max="6" width="10.42578125" style="30" customWidth="1"/>
  </cols>
  <sheetData>
    <row r="1" spans="1:6" ht="40.5" customHeight="1">
      <c r="A1" s="362" t="s">
        <v>492</v>
      </c>
      <c r="B1" s="362"/>
      <c r="C1" s="362"/>
      <c r="D1" s="362"/>
      <c r="E1" s="362"/>
      <c r="F1" s="362"/>
    </row>
    <row r="2" spans="1:6" ht="28.5">
      <c r="A2" s="43" t="s">
        <v>0</v>
      </c>
      <c r="B2" s="42" t="s">
        <v>1</v>
      </c>
      <c r="C2" s="41" t="s">
        <v>2</v>
      </c>
      <c r="D2" s="41" t="s">
        <v>3</v>
      </c>
      <c r="E2" s="40" t="s">
        <v>4</v>
      </c>
      <c r="F2" s="39" t="s">
        <v>5</v>
      </c>
    </row>
    <row r="3" spans="1:6">
      <c r="A3" s="33">
        <v>1</v>
      </c>
      <c r="B3" s="38" t="s">
        <v>491</v>
      </c>
      <c r="C3" s="7" t="s">
        <v>17</v>
      </c>
      <c r="D3" s="1" t="s">
        <v>9</v>
      </c>
      <c r="E3" s="1">
        <v>7</v>
      </c>
      <c r="F3" s="31">
        <v>6000</v>
      </c>
    </row>
    <row r="4" spans="1:6">
      <c r="A4" s="33">
        <v>2</v>
      </c>
      <c r="B4" s="38" t="s">
        <v>490</v>
      </c>
      <c r="C4" s="7" t="s">
        <v>17</v>
      </c>
      <c r="D4" s="1" t="s">
        <v>9</v>
      </c>
      <c r="E4" s="1">
        <v>7</v>
      </c>
      <c r="F4" s="31">
        <v>6000</v>
      </c>
    </row>
    <row r="5" spans="1:6">
      <c r="A5" s="33">
        <v>3</v>
      </c>
      <c r="B5" s="38" t="s">
        <v>489</v>
      </c>
      <c r="C5" s="7" t="s">
        <v>17</v>
      </c>
      <c r="D5" s="1" t="s">
        <v>9</v>
      </c>
      <c r="E5" s="1">
        <v>7</v>
      </c>
      <c r="F5" s="31">
        <v>5200</v>
      </c>
    </row>
    <row r="6" spans="1:6">
      <c r="A6" s="33">
        <v>4</v>
      </c>
      <c r="B6" s="38" t="s">
        <v>488</v>
      </c>
      <c r="C6" s="7" t="s">
        <v>17</v>
      </c>
      <c r="D6" s="1" t="s">
        <v>9</v>
      </c>
      <c r="E6" s="1">
        <v>7</v>
      </c>
      <c r="F6" s="31">
        <v>5200</v>
      </c>
    </row>
    <row r="7" spans="1:6">
      <c r="A7" s="33">
        <v>5</v>
      </c>
      <c r="B7" s="32" t="s">
        <v>487</v>
      </c>
      <c r="C7" s="7" t="s">
        <v>17</v>
      </c>
      <c r="D7" s="1" t="s">
        <v>13</v>
      </c>
      <c r="E7" s="1">
        <v>7</v>
      </c>
      <c r="F7" s="31">
        <v>4000</v>
      </c>
    </row>
    <row r="8" spans="1:6">
      <c r="A8" s="33">
        <v>6</v>
      </c>
      <c r="B8" s="32" t="s">
        <v>486</v>
      </c>
      <c r="C8" s="7" t="s">
        <v>17</v>
      </c>
      <c r="D8" s="1" t="s">
        <v>13</v>
      </c>
      <c r="E8" s="1">
        <v>7</v>
      </c>
      <c r="F8" s="31">
        <v>4000</v>
      </c>
    </row>
    <row r="9" spans="1:6">
      <c r="A9" s="33">
        <v>7</v>
      </c>
      <c r="B9" s="32" t="s">
        <v>485</v>
      </c>
      <c r="C9" s="7" t="s">
        <v>17</v>
      </c>
      <c r="D9" s="1" t="s">
        <v>13</v>
      </c>
      <c r="E9" s="1">
        <v>7</v>
      </c>
      <c r="F9" s="31">
        <v>4000</v>
      </c>
    </row>
    <row r="10" spans="1:6">
      <c r="A10" s="33">
        <v>8</v>
      </c>
      <c r="B10" s="32" t="s">
        <v>484</v>
      </c>
      <c r="C10" s="7" t="s">
        <v>17</v>
      </c>
      <c r="D10" s="1" t="s">
        <v>13</v>
      </c>
      <c r="E10" s="1">
        <v>7</v>
      </c>
      <c r="F10" s="31">
        <v>4000</v>
      </c>
    </row>
    <row r="11" spans="1:6">
      <c r="A11" s="363" t="s">
        <v>483</v>
      </c>
      <c r="B11" s="364"/>
      <c r="C11" s="364"/>
      <c r="D11" s="364"/>
      <c r="E11" s="364"/>
      <c r="F11" s="31"/>
    </row>
    <row r="12" spans="1:6">
      <c r="A12" s="33">
        <v>9</v>
      </c>
      <c r="B12" s="37" t="s">
        <v>482</v>
      </c>
      <c r="C12" s="7" t="s">
        <v>17</v>
      </c>
      <c r="D12" s="1" t="s">
        <v>9</v>
      </c>
      <c r="E12" s="3" t="s">
        <v>14</v>
      </c>
      <c r="F12" s="31">
        <v>7200</v>
      </c>
    </row>
    <row r="13" spans="1:6">
      <c r="A13" s="33">
        <v>10</v>
      </c>
      <c r="B13" s="37" t="s">
        <v>481</v>
      </c>
      <c r="C13" s="7" t="s">
        <v>17</v>
      </c>
      <c r="D13" s="1" t="s">
        <v>9</v>
      </c>
      <c r="E13" s="3" t="s">
        <v>14</v>
      </c>
      <c r="F13" s="31">
        <v>7200</v>
      </c>
    </row>
    <row r="14" spans="1:6">
      <c r="A14" s="33">
        <v>11</v>
      </c>
      <c r="B14" s="37" t="s">
        <v>480</v>
      </c>
      <c r="C14" s="7" t="s">
        <v>17</v>
      </c>
      <c r="D14" s="1" t="s">
        <v>9</v>
      </c>
      <c r="E14" s="3" t="s">
        <v>14</v>
      </c>
      <c r="F14" s="31">
        <v>7200</v>
      </c>
    </row>
    <row r="15" spans="1:6">
      <c r="A15" s="33">
        <v>12</v>
      </c>
      <c r="B15" s="37" t="s">
        <v>479</v>
      </c>
      <c r="C15" s="7" t="s">
        <v>17</v>
      </c>
      <c r="D15" s="1" t="s">
        <v>9</v>
      </c>
      <c r="E15" s="3" t="s">
        <v>14</v>
      </c>
      <c r="F15" s="31">
        <v>7200</v>
      </c>
    </row>
    <row r="16" spans="1:6">
      <c r="A16" s="33">
        <v>13</v>
      </c>
      <c r="B16" s="37" t="s">
        <v>478</v>
      </c>
      <c r="C16" s="7" t="s">
        <v>17</v>
      </c>
      <c r="D16" s="1" t="s">
        <v>9</v>
      </c>
      <c r="E16" s="3" t="s">
        <v>14</v>
      </c>
      <c r="F16" s="31">
        <v>7200</v>
      </c>
    </row>
    <row r="17" spans="1:6">
      <c r="A17" s="33">
        <v>14</v>
      </c>
      <c r="B17" s="37" t="s">
        <v>477</v>
      </c>
      <c r="C17" s="7" t="s">
        <v>17</v>
      </c>
      <c r="D17" s="1" t="s">
        <v>9</v>
      </c>
      <c r="E17" s="3" t="s">
        <v>14</v>
      </c>
      <c r="F17" s="31">
        <v>7200</v>
      </c>
    </row>
    <row r="18" spans="1:6">
      <c r="A18" s="33">
        <v>15</v>
      </c>
      <c r="B18" s="37" t="s">
        <v>476</v>
      </c>
      <c r="C18" s="7" t="s">
        <v>17</v>
      </c>
      <c r="D18" s="1" t="s">
        <v>9</v>
      </c>
      <c r="E18" s="3" t="s">
        <v>14</v>
      </c>
      <c r="F18" s="31">
        <v>7200</v>
      </c>
    </row>
    <row r="19" spans="1:6">
      <c r="A19" s="33">
        <v>16</v>
      </c>
      <c r="B19" s="37" t="s">
        <v>475</v>
      </c>
      <c r="C19" s="7" t="s">
        <v>17</v>
      </c>
      <c r="D19" s="1" t="s">
        <v>9</v>
      </c>
      <c r="E19" s="3" t="s">
        <v>14</v>
      </c>
      <c r="F19" s="31">
        <v>7200</v>
      </c>
    </row>
    <row r="20" spans="1:6">
      <c r="A20" s="33">
        <v>17</v>
      </c>
      <c r="B20" s="37" t="s">
        <v>474</v>
      </c>
      <c r="C20" s="7" t="s">
        <v>17</v>
      </c>
      <c r="D20" s="1" t="s">
        <v>9</v>
      </c>
      <c r="E20" s="3" t="s">
        <v>14</v>
      </c>
      <c r="F20" s="31">
        <v>7200</v>
      </c>
    </row>
    <row r="21" spans="1:6">
      <c r="A21" s="33">
        <v>18</v>
      </c>
      <c r="B21" s="37" t="s">
        <v>473</v>
      </c>
      <c r="C21" s="7" t="s">
        <v>17</v>
      </c>
      <c r="D21" s="1" t="s">
        <v>9</v>
      </c>
      <c r="E21" s="3" t="s">
        <v>14</v>
      </c>
      <c r="F21" s="31">
        <v>7200</v>
      </c>
    </row>
    <row r="22" spans="1:6">
      <c r="A22" s="33">
        <v>19</v>
      </c>
      <c r="B22" s="37" t="s">
        <v>472</v>
      </c>
      <c r="C22" s="7" t="s">
        <v>17</v>
      </c>
      <c r="D22" s="1" t="s">
        <v>9</v>
      </c>
      <c r="E22" s="3" t="s">
        <v>14</v>
      </c>
      <c r="F22" s="31">
        <v>7200</v>
      </c>
    </row>
    <row r="23" spans="1:6">
      <c r="A23" s="33">
        <v>20</v>
      </c>
      <c r="B23" s="37" t="s">
        <v>471</v>
      </c>
      <c r="C23" s="7" t="s">
        <v>17</v>
      </c>
      <c r="D23" s="1" t="s">
        <v>9</v>
      </c>
      <c r="E23" s="3" t="s">
        <v>14</v>
      </c>
      <c r="F23" s="31">
        <v>7200</v>
      </c>
    </row>
    <row r="24" spans="1:6">
      <c r="A24" s="33">
        <v>21</v>
      </c>
      <c r="B24" s="37" t="s">
        <v>470</v>
      </c>
      <c r="C24" s="7" t="s">
        <v>17</v>
      </c>
      <c r="D24" s="1" t="s">
        <v>9</v>
      </c>
      <c r="E24" s="3" t="s">
        <v>14</v>
      </c>
      <c r="F24" s="31">
        <v>7200</v>
      </c>
    </row>
    <row r="25" spans="1:6">
      <c r="A25" s="33">
        <v>22</v>
      </c>
      <c r="B25" s="37" t="s">
        <v>469</v>
      </c>
      <c r="C25" s="7" t="s">
        <v>17</v>
      </c>
      <c r="D25" s="1" t="s">
        <v>9</v>
      </c>
      <c r="E25" s="3" t="s">
        <v>14</v>
      </c>
      <c r="F25" s="31">
        <v>7200</v>
      </c>
    </row>
    <row r="26" spans="1:6">
      <c r="A26" s="360" t="s">
        <v>468</v>
      </c>
      <c r="B26" s="361"/>
      <c r="C26" s="7"/>
      <c r="D26" s="1"/>
      <c r="E26" s="1"/>
      <c r="F26" s="31"/>
    </row>
    <row r="27" spans="1:6" ht="28.5">
      <c r="A27" s="33">
        <v>23</v>
      </c>
      <c r="B27" s="36" t="s">
        <v>467</v>
      </c>
      <c r="C27" s="7" t="s">
        <v>17</v>
      </c>
      <c r="D27" s="1" t="s">
        <v>13</v>
      </c>
      <c r="E27" s="1">
        <v>7</v>
      </c>
      <c r="F27" s="31">
        <v>4320</v>
      </c>
    </row>
    <row r="28" spans="1:6" ht="42.75">
      <c r="A28" s="33">
        <v>24</v>
      </c>
      <c r="B28" s="32" t="s">
        <v>466</v>
      </c>
      <c r="C28" s="7" t="s">
        <v>17</v>
      </c>
      <c r="D28" s="1" t="s">
        <v>13</v>
      </c>
      <c r="E28" s="1">
        <v>7</v>
      </c>
      <c r="F28" s="31">
        <v>4320</v>
      </c>
    </row>
    <row r="29" spans="1:6">
      <c r="A29" s="33">
        <v>25</v>
      </c>
      <c r="B29" s="36" t="s">
        <v>465</v>
      </c>
      <c r="C29" s="7" t="s">
        <v>17</v>
      </c>
      <c r="D29" s="1" t="s">
        <v>13</v>
      </c>
      <c r="E29" s="1">
        <v>7</v>
      </c>
      <c r="F29" s="31">
        <v>4320</v>
      </c>
    </row>
    <row r="30" spans="1:6">
      <c r="A30" s="360" t="s">
        <v>464</v>
      </c>
      <c r="B30" s="361"/>
      <c r="C30" s="7"/>
      <c r="D30" s="1"/>
      <c r="E30" s="1"/>
      <c r="F30" s="31"/>
    </row>
    <row r="31" spans="1:6">
      <c r="A31" s="33">
        <v>26</v>
      </c>
      <c r="B31" s="35" t="s">
        <v>463</v>
      </c>
      <c r="C31" s="7" t="s">
        <v>17</v>
      </c>
      <c r="D31" s="1" t="s">
        <v>13</v>
      </c>
      <c r="E31" s="1">
        <v>7</v>
      </c>
      <c r="F31" s="31">
        <v>4320</v>
      </c>
    </row>
    <row r="32" spans="1:6" ht="28.5">
      <c r="A32" s="33">
        <v>27</v>
      </c>
      <c r="B32" s="32" t="s">
        <v>462</v>
      </c>
      <c r="C32" s="7" t="s">
        <v>17</v>
      </c>
      <c r="D32" s="1" t="s">
        <v>13</v>
      </c>
      <c r="E32" s="1">
        <v>7</v>
      </c>
      <c r="F32" s="31">
        <v>4320</v>
      </c>
    </row>
    <row r="33" spans="1:6" ht="28.5">
      <c r="A33" s="33">
        <v>28</v>
      </c>
      <c r="B33" s="32" t="s">
        <v>461</v>
      </c>
      <c r="C33" s="7" t="s">
        <v>17</v>
      </c>
      <c r="D33" s="1" t="s">
        <v>13</v>
      </c>
      <c r="E33" s="1">
        <v>7</v>
      </c>
      <c r="F33" s="31">
        <v>4320</v>
      </c>
    </row>
    <row r="34" spans="1:6" ht="28.5">
      <c r="A34" s="33">
        <v>29</v>
      </c>
      <c r="B34" s="32" t="s">
        <v>460</v>
      </c>
      <c r="C34" s="7" t="s">
        <v>17</v>
      </c>
      <c r="D34" s="1" t="s">
        <v>13</v>
      </c>
      <c r="E34" s="1">
        <v>7</v>
      </c>
      <c r="F34" s="31">
        <v>4320</v>
      </c>
    </row>
    <row r="35" spans="1:6">
      <c r="A35" s="33">
        <v>30</v>
      </c>
      <c r="B35" s="32" t="s">
        <v>459</v>
      </c>
      <c r="C35" s="7" t="s">
        <v>17</v>
      </c>
      <c r="D35" s="1" t="s">
        <v>13</v>
      </c>
      <c r="E35" s="1">
        <v>7</v>
      </c>
      <c r="F35" s="31">
        <v>4320</v>
      </c>
    </row>
    <row r="36" spans="1:6">
      <c r="A36" s="33">
        <v>31</v>
      </c>
      <c r="B36" s="32" t="s">
        <v>458</v>
      </c>
      <c r="C36" s="7" t="s">
        <v>17</v>
      </c>
      <c r="D36" s="1" t="s">
        <v>13</v>
      </c>
      <c r="E36" s="1">
        <v>7</v>
      </c>
      <c r="F36" s="31">
        <v>4320</v>
      </c>
    </row>
    <row r="37" spans="1:6" ht="28.5">
      <c r="A37" s="33">
        <v>32</v>
      </c>
      <c r="B37" s="32" t="s">
        <v>457</v>
      </c>
      <c r="C37" s="7" t="s">
        <v>17</v>
      </c>
      <c r="D37" s="1" t="s">
        <v>13</v>
      </c>
      <c r="E37" s="1">
        <v>7</v>
      </c>
      <c r="F37" s="31">
        <v>4320</v>
      </c>
    </row>
    <row r="38" spans="1:6">
      <c r="A38" s="33">
        <v>33</v>
      </c>
      <c r="B38" s="32" t="s">
        <v>456</v>
      </c>
      <c r="C38" s="7" t="s">
        <v>17</v>
      </c>
      <c r="D38" s="1" t="s">
        <v>13</v>
      </c>
      <c r="E38" s="1">
        <v>7</v>
      </c>
      <c r="F38" s="31">
        <v>4320</v>
      </c>
    </row>
    <row r="39" spans="1:6" ht="28.5">
      <c r="A39" s="33">
        <v>34</v>
      </c>
      <c r="B39" s="32" t="s">
        <v>455</v>
      </c>
      <c r="C39" s="7" t="s">
        <v>17</v>
      </c>
      <c r="D39" s="1" t="s">
        <v>13</v>
      </c>
      <c r="E39" s="1">
        <v>7</v>
      </c>
      <c r="F39" s="31">
        <v>4320</v>
      </c>
    </row>
    <row r="40" spans="1:6">
      <c r="A40" s="33">
        <v>35</v>
      </c>
      <c r="B40" s="32" t="s">
        <v>454</v>
      </c>
      <c r="C40" s="7" t="s">
        <v>17</v>
      </c>
      <c r="D40" s="1" t="s">
        <v>13</v>
      </c>
      <c r="E40" s="1">
        <v>7</v>
      </c>
      <c r="F40" s="31">
        <v>4320</v>
      </c>
    </row>
    <row r="41" spans="1:6">
      <c r="A41" s="33">
        <v>36</v>
      </c>
      <c r="B41" s="32" t="s">
        <v>453</v>
      </c>
      <c r="C41" s="7" t="s">
        <v>17</v>
      </c>
      <c r="D41" s="1" t="s">
        <v>13</v>
      </c>
      <c r="E41" s="1">
        <v>7</v>
      </c>
      <c r="F41" s="31">
        <v>4320</v>
      </c>
    </row>
    <row r="42" spans="1:6">
      <c r="A42" s="33">
        <v>37</v>
      </c>
      <c r="B42" s="32" t="s">
        <v>452</v>
      </c>
      <c r="C42" s="7" t="s">
        <v>17</v>
      </c>
      <c r="D42" s="1" t="s">
        <v>13</v>
      </c>
      <c r="E42" s="1">
        <v>7</v>
      </c>
      <c r="F42" s="31">
        <v>4320</v>
      </c>
    </row>
    <row r="43" spans="1:6">
      <c r="A43" s="33">
        <v>38</v>
      </c>
      <c r="B43" s="32" t="s">
        <v>451</v>
      </c>
      <c r="C43" s="7" t="s">
        <v>17</v>
      </c>
      <c r="D43" s="1" t="s">
        <v>13</v>
      </c>
      <c r="E43" s="1">
        <v>7</v>
      </c>
      <c r="F43" s="31">
        <v>4320</v>
      </c>
    </row>
    <row r="44" spans="1:6">
      <c r="A44" s="360" t="s">
        <v>450</v>
      </c>
      <c r="B44" s="361"/>
      <c r="C44" s="7"/>
      <c r="D44" s="1"/>
      <c r="E44" s="1"/>
      <c r="F44" s="31"/>
    </row>
    <row r="45" spans="1:6" ht="28.5">
      <c r="A45" s="33">
        <v>39</v>
      </c>
      <c r="B45" s="32" t="s">
        <v>449</v>
      </c>
      <c r="C45" s="7" t="s">
        <v>17</v>
      </c>
      <c r="D45" s="1" t="s">
        <v>13</v>
      </c>
      <c r="E45" s="1">
        <v>7</v>
      </c>
      <c r="F45" s="31">
        <v>4320</v>
      </c>
    </row>
    <row r="46" spans="1:6" ht="28.5">
      <c r="A46" s="34">
        <v>40</v>
      </c>
      <c r="B46" s="32" t="s">
        <v>448</v>
      </c>
      <c r="C46" s="7" t="s">
        <v>17</v>
      </c>
      <c r="D46" s="1" t="s">
        <v>13</v>
      </c>
      <c r="E46" s="1">
        <v>7</v>
      </c>
      <c r="F46" s="31">
        <v>4320</v>
      </c>
    </row>
    <row r="47" spans="1:6" ht="42.75">
      <c r="A47" s="33">
        <v>41</v>
      </c>
      <c r="B47" s="32" t="s">
        <v>447</v>
      </c>
      <c r="C47" s="7" t="s">
        <v>17</v>
      </c>
      <c r="D47" s="1" t="s">
        <v>13</v>
      </c>
      <c r="E47" s="1">
        <v>7</v>
      </c>
      <c r="F47" s="31">
        <v>4320</v>
      </c>
    </row>
    <row r="48" spans="1:6" ht="28.5">
      <c r="A48" s="33">
        <v>42</v>
      </c>
      <c r="B48" s="32" t="s">
        <v>446</v>
      </c>
      <c r="C48" s="7" t="s">
        <v>17</v>
      </c>
      <c r="D48" s="1" t="s">
        <v>13</v>
      </c>
      <c r="E48" s="1">
        <v>7</v>
      </c>
      <c r="F48" s="31">
        <v>4320</v>
      </c>
    </row>
    <row r="49" spans="1:6">
      <c r="A49" s="360" t="s">
        <v>445</v>
      </c>
      <c r="B49" s="361"/>
      <c r="C49" s="7"/>
      <c r="D49" s="1"/>
      <c r="E49" s="1"/>
      <c r="F49" s="31"/>
    </row>
    <row r="50" spans="1:6" ht="42.75">
      <c r="A50" s="33">
        <v>43</v>
      </c>
      <c r="B50" s="32" t="s">
        <v>444</v>
      </c>
      <c r="C50" s="7" t="s">
        <v>17</v>
      </c>
      <c r="D50" s="1" t="s">
        <v>13</v>
      </c>
      <c r="E50" s="1">
        <v>7</v>
      </c>
      <c r="F50" s="31">
        <v>4320</v>
      </c>
    </row>
    <row r="51" spans="1:6" ht="42.75">
      <c r="A51" s="33">
        <v>44</v>
      </c>
      <c r="B51" s="32" t="s">
        <v>443</v>
      </c>
      <c r="C51" s="7" t="s">
        <v>17</v>
      </c>
      <c r="D51" s="1" t="s">
        <v>13</v>
      </c>
      <c r="E51" s="1">
        <v>7</v>
      </c>
      <c r="F51" s="31">
        <v>4320</v>
      </c>
    </row>
    <row r="52" spans="1:6">
      <c r="A52" s="371" t="s">
        <v>1142</v>
      </c>
      <c r="B52" s="372"/>
      <c r="C52" s="7"/>
      <c r="D52" s="1"/>
      <c r="E52" s="1"/>
      <c r="F52" s="31"/>
    </row>
    <row r="53" spans="1:6">
      <c r="A53" s="33">
        <v>45</v>
      </c>
      <c r="B53" s="261" t="s">
        <v>1143</v>
      </c>
      <c r="C53" s="7" t="s">
        <v>17</v>
      </c>
      <c r="D53" s="112" t="s">
        <v>9</v>
      </c>
      <c r="E53" s="1">
        <v>7</v>
      </c>
      <c r="F53" s="31">
        <v>24000</v>
      </c>
    </row>
    <row r="54" spans="1:6">
      <c r="A54" s="33">
        <v>46</v>
      </c>
      <c r="B54" s="261" t="s">
        <v>1150</v>
      </c>
      <c r="C54" s="7" t="s">
        <v>17</v>
      </c>
      <c r="D54" s="112" t="s">
        <v>9</v>
      </c>
      <c r="E54" s="1">
        <v>7</v>
      </c>
      <c r="F54" s="31">
        <v>24000</v>
      </c>
    </row>
    <row r="55" spans="1:6">
      <c r="A55" s="33">
        <v>47</v>
      </c>
      <c r="B55" s="261" t="s">
        <v>1151</v>
      </c>
      <c r="C55" s="7" t="s">
        <v>17</v>
      </c>
      <c r="D55" s="112" t="s">
        <v>9</v>
      </c>
      <c r="E55" s="1">
        <v>7</v>
      </c>
      <c r="F55" s="31">
        <v>24000</v>
      </c>
    </row>
    <row r="56" spans="1:6" ht="35.25" customHeight="1">
      <c r="A56" s="373" t="s">
        <v>1120</v>
      </c>
      <c r="B56" s="374"/>
      <c r="C56" s="374"/>
      <c r="D56" s="374"/>
      <c r="E56" s="374"/>
      <c r="F56" s="375"/>
    </row>
    <row r="57" spans="1:6">
      <c r="A57" s="33">
        <v>1</v>
      </c>
      <c r="B57" s="32" t="s">
        <v>1119</v>
      </c>
      <c r="C57" s="7" t="s">
        <v>17</v>
      </c>
      <c r="D57" s="1" t="s">
        <v>9</v>
      </c>
      <c r="E57" s="199" t="s">
        <v>504</v>
      </c>
      <c r="F57" s="31">
        <v>125000</v>
      </c>
    </row>
    <row r="58" spans="1:6" ht="37.5" customHeight="1">
      <c r="A58" s="357" t="s">
        <v>442</v>
      </c>
      <c r="B58" s="358"/>
      <c r="C58" s="358"/>
      <c r="D58" s="358"/>
      <c r="E58" s="358"/>
      <c r="F58" s="359"/>
    </row>
    <row r="59" spans="1:6" ht="15" customHeight="1">
      <c r="A59" s="366" t="s">
        <v>441</v>
      </c>
      <c r="B59" s="367"/>
      <c r="C59" s="367"/>
      <c r="D59" s="367"/>
      <c r="E59" s="368"/>
      <c r="F59" s="251"/>
    </row>
    <row r="60" spans="1:6">
      <c r="A60" s="190">
        <v>1</v>
      </c>
      <c r="B60" s="190" t="s">
        <v>440</v>
      </c>
      <c r="C60" s="112" t="s">
        <v>17</v>
      </c>
      <c r="D60" s="112" t="s">
        <v>9</v>
      </c>
      <c r="E60" s="112" t="s">
        <v>82</v>
      </c>
      <c r="F60" s="252">
        <v>1080</v>
      </c>
    </row>
    <row r="61" spans="1:6">
      <c r="A61" s="190">
        <v>2</v>
      </c>
      <c r="B61" s="190" t="s">
        <v>439</v>
      </c>
      <c r="C61" s="112" t="s">
        <v>17</v>
      </c>
      <c r="D61" s="112" t="s">
        <v>9</v>
      </c>
      <c r="E61" s="112" t="s">
        <v>82</v>
      </c>
      <c r="F61" s="252">
        <v>1080</v>
      </c>
    </row>
    <row r="62" spans="1:6">
      <c r="A62" s="190">
        <v>3</v>
      </c>
      <c r="B62" s="190" t="s">
        <v>438</v>
      </c>
      <c r="C62" s="112" t="s">
        <v>17</v>
      </c>
      <c r="D62" s="112" t="s">
        <v>9</v>
      </c>
      <c r="E62" s="112" t="s">
        <v>82</v>
      </c>
      <c r="F62" s="252">
        <v>1080</v>
      </c>
    </row>
    <row r="63" spans="1:6">
      <c r="A63" s="190"/>
      <c r="B63" s="190"/>
      <c r="C63" s="112"/>
      <c r="D63" s="112"/>
      <c r="E63" s="112"/>
      <c r="F63" s="252"/>
    </row>
    <row r="64" spans="1:6">
      <c r="A64" s="190">
        <v>4</v>
      </c>
      <c r="B64" s="190" t="s">
        <v>437</v>
      </c>
      <c r="C64" s="112" t="s">
        <v>17</v>
      </c>
      <c r="D64" s="112" t="s">
        <v>9</v>
      </c>
      <c r="E64" s="112" t="s">
        <v>82</v>
      </c>
      <c r="F64" s="252">
        <v>1080</v>
      </c>
    </row>
    <row r="65" spans="1:6">
      <c r="A65" s="190">
        <v>5</v>
      </c>
      <c r="B65" s="190" t="s">
        <v>436</v>
      </c>
      <c r="C65" s="112" t="s">
        <v>17</v>
      </c>
      <c r="D65" s="112" t="s">
        <v>9</v>
      </c>
      <c r="E65" s="112" t="s">
        <v>82</v>
      </c>
      <c r="F65" s="252">
        <v>1080</v>
      </c>
    </row>
    <row r="66" spans="1:6">
      <c r="A66" s="190">
        <v>6</v>
      </c>
      <c r="B66" s="190" t="s">
        <v>435</v>
      </c>
      <c r="C66" s="112" t="s">
        <v>17</v>
      </c>
      <c r="D66" s="112" t="s">
        <v>9</v>
      </c>
      <c r="E66" s="112" t="s">
        <v>82</v>
      </c>
      <c r="F66" s="252">
        <v>1080</v>
      </c>
    </row>
    <row r="67" spans="1:6">
      <c r="A67" s="190">
        <v>7</v>
      </c>
      <c r="B67" s="190" t="s">
        <v>434</v>
      </c>
      <c r="C67" s="112" t="s">
        <v>17</v>
      </c>
      <c r="D67" s="112" t="s">
        <v>9</v>
      </c>
      <c r="E67" s="112" t="s">
        <v>82</v>
      </c>
      <c r="F67" s="252">
        <v>1080</v>
      </c>
    </row>
    <row r="68" spans="1:6">
      <c r="A68" s="190">
        <v>8</v>
      </c>
      <c r="B68" s="190" t="s">
        <v>433</v>
      </c>
      <c r="C68" s="112" t="s">
        <v>17</v>
      </c>
      <c r="D68" s="112" t="s">
        <v>9</v>
      </c>
      <c r="E68" s="112" t="s">
        <v>82</v>
      </c>
      <c r="F68" s="252">
        <v>1080</v>
      </c>
    </row>
    <row r="69" spans="1:6">
      <c r="A69" s="190">
        <v>9</v>
      </c>
      <c r="B69" s="190" t="s">
        <v>432</v>
      </c>
      <c r="C69" s="112" t="s">
        <v>17</v>
      </c>
      <c r="D69" s="112" t="s">
        <v>9</v>
      </c>
      <c r="E69" s="112" t="s">
        <v>82</v>
      </c>
      <c r="F69" s="252">
        <v>1080</v>
      </c>
    </row>
    <row r="70" spans="1:6">
      <c r="A70" s="190">
        <v>10</v>
      </c>
      <c r="B70" s="190" t="s">
        <v>431</v>
      </c>
      <c r="C70" s="112" t="s">
        <v>17</v>
      </c>
      <c r="D70" s="112" t="s">
        <v>9</v>
      </c>
      <c r="E70" s="112" t="s">
        <v>82</v>
      </c>
      <c r="F70" s="252">
        <v>1080</v>
      </c>
    </row>
    <row r="71" spans="1:6">
      <c r="A71" s="190"/>
      <c r="B71" s="190"/>
      <c r="C71" s="1"/>
      <c r="D71" s="1"/>
      <c r="E71" s="1"/>
      <c r="F71" s="31"/>
    </row>
    <row r="72" spans="1:6">
      <c r="A72" s="190">
        <v>11</v>
      </c>
      <c r="B72" s="190" t="s">
        <v>430</v>
      </c>
      <c r="C72" s="112" t="s">
        <v>17</v>
      </c>
      <c r="D72" s="112" t="s">
        <v>9</v>
      </c>
      <c r="E72" s="112" t="s">
        <v>82</v>
      </c>
      <c r="F72" s="252">
        <v>1080</v>
      </c>
    </row>
    <row r="73" spans="1:6">
      <c r="A73" s="190"/>
      <c r="B73" s="190"/>
      <c r="C73" s="112"/>
      <c r="D73" s="112"/>
      <c r="E73" s="112"/>
      <c r="F73" s="252"/>
    </row>
    <row r="74" spans="1:6">
      <c r="A74" s="190">
        <v>12</v>
      </c>
      <c r="B74" s="190" t="s">
        <v>429</v>
      </c>
      <c r="C74" s="112" t="s">
        <v>17</v>
      </c>
      <c r="D74" s="112" t="s">
        <v>9</v>
      </c>
      <c r="E74" s="112" t="s">
        <v>82</v>
      </c>
      <c r="F74" s="252">
        <v>1080</v>
      </c>
    </row>
    <row r="75" spans="1:6">
      <c r="A75" s="190">
        <v>13</v>
      </c>
      <c r="B75" s="190" t="s">
        <v>428</v>
      </c>
      <c r="C75" s="112" t="s">
        <v>17</v>
      </c>
      <c r="D75" s="112" t="s">
        <v>9</v>
      </c>
      <c r="E75" s="112" t="s">
        <v>82</v>
      </c>
      <c r="F75" s="252">
        <v>1080</v>
      </c>
    </row>
    <row r="76" spans="1:6">
      <c r="A76" s="190">
        <v>14</v>
      </c>
      <c r="B76" s="190" t="s">
        <v>427</v>
      </c>
      <c r="C76" s="112" t="s">
        <v>17</v>
      </c>
      <c r="D76" s="112" t="s">
        <v>9</v>
      </c>
      <c r="E76" s="112" t="s">
        <v>82</v>
      </c>
      <c r="F76" s="252">
        <v>1080</v>
      </c>
    </row>
    <row r="77" spans="1:6">
      <c r="A77" s="190">
        <v>15</v>
      </c>
      <c r="B77" s="190" t="s">
        <v>426</v>
      </c>
      <c r="C77" s="112" t="s">
        <v>17</v>
      </c>
      <c r="D77" s="112" t="s">
        <v>9</v>
      </c>
      <c r="E77" s="112" t="s">
        <v>82</v>
      </c>
      <c r="F77" s="252">
        <v>1080</v>
      </c>
    </row>
    <row r="78" spans="1:6">
      <c r="A78" s="190"/>
      <c r="B78" s="190"/>
      <c r="C78" s="1"/>
      <c r="D78" s="1"/>
      <c r="E78" s="1"/>
      <c r="F78" s="31"/>
    </row>
    <row r="79" spans="1:6">
      <c r="A79" s="190">
        <v>16</v>
      </c>
      <c r="B79" s="190" t="s">
        <v>425</v>
      </c>
      <c r="C79" s="112" t="s">
        <v>17</v>
      </c>
      <c r="D79" s="112" t="s">
        <v>9</v>
      </c>
      <c r="E79" s="112" t="s">
        <v>82</v>
      </c>
      <c r="F79" s="252">
        <v>1080</v>
      </c>
    </row>
    <row r="80" spans="1:6">
      <c r="A80" s="190">
        <v>17</v>
      </c>
      <c r="B80" s="190" t="s">
        <v>424</v>
      </c>
      <c r="C80" s="112" t="s">
        <v>17</v>
      </c>
      <c r="D80" s="112" t="s">
        <v>9</v>
      </c>
      <c r="E80" s="112" t="s">
        <v>82</v>
      </c>
      <c r="F80" s="252">
        <v>1080</v>
      </c>
    </row>
    <row r="81" spans="1:6">
      <c r="A81" s="190">
        <v>18</v>
      </c>
      <c r="B81" s="190" t="s">
        <v>423</v>
      </c>
      <c r="C81" s="112" t="s">
        <v>17</v>
      </c>
      <c r="D81" s="112" t="s">
        <v>9</v>
      </c>
      <c r="E81" s="112" t="s">
        <v>82</v>
      </c>
      <c r="F81" s="252">
        <v>1080</v>
      </c>
    </row>
    <row r="82" spans="1:6">
      <c r="A82" s="190">
        <v>19</v>
      </c>
      <c r="B82" s="190" t="s">
        <v>422</v>
      </c>
      <c r="C82" s="112" t="s">
        <v>17</v>
      </c>
      <c r="D82" s="112" t="s">
        <v>9</v>
      </c>
      <c r="E82" s="112" t="s">
        <v>82</v>
      </c>
      <c r="F82" s="252">
        <v>1080</v>
      </c>
    </row>
    <row r="83" spans="1:6">
      <c r="A83" s="190">
        <v>20</v>
      </c>
      <c r="B83" s="190" t="s">
        <v>421</v>
      </c>
      <c r="C83" s="112" t="s">
        <v>17</v>
      </c>
      <c r="D83" s="112" t="s">
        <v>9</v>
      </c>
      <c r="E83" s="112" t="s">
        <v>82</v>
      </c>
      <c r="F83" s="252">
        <v>1080</v>
      </c>
    </row>
    <row r="84" spans="1:6">
      <c r="A84" s="190"/>
      <c r="B84" s="190"/>
      <c r="C84" s="112"/>
      <c r="D84" s="112"/>
      <c r="E84" s="112"/>
      <c r="F84" s="252"/>
    </row>
    <row r="85" spans="1:6">
      <c r="A85" s="190">
        <v>21</v>
      </c>
      <c r="B85" s="190" t="s">
        <v>420</v>
      </c>
      <c r="C85" s="112" t="s">
        <v>17</v>
      </c>
      <c r="D85" s="112" t="s">
        <v>9</v>
      </c>
      <c r="E85" s="112" t="s">
        <v>82</v>
      </c>
      <c r="F85" s="252">
        <v>1080</v>
      </c>
    </row>
    <row r="86" spans="1:6">
      <c r="A86" s="190"/>
      <c r="B86" s="190"/>
      <c r="C86" s="112"/>
      <c r="D86" s="112"/>
      <c r="E86" s="112"/>
      <c r="F86" s="252"/>
    </row>
    <row r="87" spans="1:6">
      <c r="A87" s="190">
        <v>22</v>
      </c>
      <c r="B87" s="190" t="s">
        <v>419</v>
      </c>
      <c r="C87" s="112" t="s">
        <v>17</v>
      </c>
      <c r="D87" s="112" t="s">
        <v>9</v>
      </c>
      <c r="E87" s="112" t="s">
        <v>82</v>
      </c>
      <c r="F87" s="252">
        <v>1080</v>
      </c>
    </row>
    <row r="88" spans="1:6">
      <c r="A88" s="190">
        <v>23</v>
      </c>
      <c r="B88" s="190" t="s">
        <v>418</v>
      </c>
      <c r="C88" s="112" t="s">
        <v>17</v>
      </c>
      <c r="D88" s="112" t="s">
        <v>9</v>
      </c>
      <c r="E88" s="112" t="s">
        <v>82</v>
      </c>
      <c r="F88" s="252">
        <v>1080</v>
      </c>
    </row>
    <row r="89" spans="1:6">
      <c r="A89" s="190">
        <v>24</v>
      </c>
      <c r="B89" s="190" t="s">
        <v>417</v>
      </c>
      <c r="C89" s="112" t="s">
        <v>17</v>
      </c>
      <c r="D89" s="112" t="s">
        <v>9</v>
      </c>
      <c r="E89" s="112" t="s">
        <v>82</v>
      </c>
      <c r="F89" s="252">
        <v>1080</v>
      </c>
    </row>
    <row r="90" spans="1:6">
      <c r="A90" s="190">
        <v>25</v>
      </c>
      <c r="B90" s="190" t="s">
        <v>416</v>
      </c>
      <c r="C90" s="112" t="s">
        <v>17</v>
      </c>
      <c r="D90" s="112" t="s">
        <v>9</v>
      </c>
      <c r="E90" s="112" t="s">
        <v>82</v>
      </c>
      <c r="F90" s="252">
        <v>1080</v>
      </c>
    </row>
    <row r="91" spans="1:6">
      <c r="A91" s="190">
        <v>26</v>
      </c>
      <c r="B91" s="190" t="s">
        <v>415</v>
      </c>
      <c r="C91" s="112" t="s">
        <v>17</v>
      </c>
      <c r="D91" s="112" t="s">
        <v>9</v>
      </c>
      <c r="E91" s="112" t="s">
        <v>82</v>
      </c>
      <c r="F91" s="252">
        <v>1080</v>
      </c>
    </row>
    <row r="92" spans="1:6">
      <c r="A92" s="190">
        <v>27</v>
      </c>
      <c r="B92" s="190" t="s">
        <v>414</v>
      </c>
      <c r="C92" s="112" t="s">
        <v>17</v>
      </c>
      <c r="D92" s="112" t="s">
        <v>9</v>
      </c>
      <c r="E92" s="112" t="s">
        <v>82</v>
      </c>
      <c r="F92" s="252">
        <v>1080</v>
      </c>
    </row>
    <row r="93" spans="1:6">
      <c r="A93" s="190">
        <v>28</v>
      </c>
      <c r="B93" s="190" t="s">
        <v>413</v>
      </c>
      <c r="C93" s="112" t="s">
        <v>17</v>
      </c>
      <c r="D93" s="112" t="s">
        <v>9</v>
      </c>
      <c r="E93" s="112" t="s">
        <v>82</v>
      </c>
      <c r="F93" s="252">
        <v>1080</v>
      </c>
    </row>
    <row r="94" spans="1:6">
      <c r="A94" s="190">
        <v>29</v>
      </c>
      <c r="B94" s="190" t="s">
        <v>412</v>
      </c>
      <c r="C94" s="112" t="s">
        <v>17</v>
      </c>
      <c r="D94" s="112" t="s">
        <v>9</v>
      </c>
      <c r="E94" s="112" t="s">
        <v>82</v>
      </c>
      <c r="F94" s="252">
        <v>1080</v>
      </c>
    </row>
    <row r="95" spans="1:6">
      <c r="A95" s="190"/>
      <c r="B95" s="190"/>
      <c r="C95" s="1"/>
      <c r="D95" s="1"/>
      <c r="E95" s="1"/>
      <c r="F95" s="31"/>
    </row>
    <row r="96" spans="1:6">
      <c r="A96" s="190">
        <v>30</v>
      </c>
      <c r="B96" s="190" t="s">
        <v>411</v>
      </c>
      <c r="C96" s="112" t="s">
        <v>17</v>
      </c>
      <c r="D96" s="112" t="s">
        <v>9</v>
      </c>
      <c r="E96" s="112" t="s">
        <v>82</v>
      </c>
      <c r="F96" s="252">
        <v>1080</v>
      </c>
    </row>
    <row r="97" spans="1:6">
      <c r="A97" s="190">
        <v>31</v>
      </c>
      <c r="B97" s="190" t="s">
        <v>410</v>
      </c>
      <c r="C97" s="112" t="s">
        <v>17</v>
      </c>
      <c r="D97" s="112" t="s">
        <v>9</v>
      </c>
      <c r="E97" s="112" t="s">
        <v>82</v>
      </c>
      <c r="F97" s="252">
        <v>1080</v>
      </c>
    </row>
    <row r="98" spans="1:6">
      <c r="A98" s="190"/>
      <c r="B98" s="190"/>
      <c r="C98" s="112"/>
      <c r="D98" s="112"/>
      <c r="E98" s="112"/>
      <c r="F98" s="252"/>
    </row>
    <row r="99" spans="1:6">
      <c r="A99" s="190">
        <v>32</v>
      </c>
      <c r="B99" s="190" t="s">
        <v>409</v>
      </c>
      <c r="C99" s="112" t="s">
        <v>17</v>
      </c>
      <c r="D99" s="112" t="s">
        <v>9</v>
      </c>
      <c r="E99" s="112" t="s">
        <v>82</v>
      </c>
      <c r="F99" s="252">
        <v>1080</v>
      </c>
    </row>
    <row r="100" spans="1:6">
      <c r="A100" s="190">
        <v>33</v>
      </c>
      <c r="B100" s="190" t="s">
        <v>408</v>
      </c>
      <c r="C100" s="112" t="s">
        <v>17</v>
      </c>
      <c r="D100" s="112" t="s">
        <v>9</v>
      </c>
      <c r="E100" s="112" t="s">
        <v>82</v>
      </c>
      <c r="F100" s="252">
        <v>1080</v>
      </c>
    </row>
    <row r="101" spans="1:6">
      <c r="A101" s="190">
        <v>34</v>
      </c>
      <c r="B101" s="190" t="s">
        <v>407</v>
      </c>
      <c r="C101" s="112" t="s">
        <v>17</v>
      </c>
      <c r="D101" s="112" t="s">
        <v>9</v>
      </c>
      <c r="E101" s="112" t="s">
        <v>82</v>
      </c>
      <c r="F101" s="252">
        <v>1080</v>
      </c>
    </row>
    <row r="102" spans="1:6">
      <c r="A102" s="190">
        <v>35</v>
      </c>
      <c r="B102" s="190" t="s">
        <v>406</v>
      </c>
      <c r="C102" s="112" t="s">
        <v>17</v>
      </c>
      <c r="D102" s="112" t="s">
        <v>9</v>
      </c>
      <c r="E102" s="112" t="s">
        <v>82</v>
      </c>
      <c r="F102" s="252">
        <v>1080</v>
      </c>
    </row>
    <row r="103" spans="1:6">
      <c r="A103" s="190">
        <v>36</v>
      </c>
      <c r="B103" s="190" t="s">
        <v>405</v>
      </c>
      <c r="C103" s="112" t="s">
        <v>17</v>
      </c>
      <c r="D103" s="112" t="s">
        <v>9</v>
      </c>
      <c r="E103" s="112" t="s">
        <v>82</v>
      </c>
      <c r="F103" s="252">
        <v>1080</v>
      </c>
    </row>
    <row r="104" spans="1:6">
      <c r="A104" s="190">
        <v>37</v>
      </c>
      <c r="B104" s="190" t="s">
        <v>1135</v>
      </c>
      <c r="C104" s="112" t="s">
        <v>17</v>
      </c>
      <c r="D104" s="112" t="s">
        <v>9</v>
      </c>
      <c r="E104" s="112" t="s">
        <v>82</v>
      </c>
      <c r="F104" s="252">
        <v>1080</v>
      </c>
    </row>
    <row r="105" spans="1:6">
      <c r="A105" s="190">
        <v>38</v>
      </c>
      <c r="B105" s="190" t="s">
        <v>404</v>
      </c>
      <c r="C105" s="112" t="s">
        <v>17</v>
      </c>
      <c r="D105" s="112" t="s">
        <v>9</v>
      </c>
      <c r="E105" s="112" t="s">
        <v>82</v>
      </c>
      <c r="F105" s="252">
        <v>1080</v>
      </c>
    </row>
    <row r="106" spans="1:6">
      <c r="A106" s="190"/>
      <c r="B106" s="190"/>
      <c r="C106" s="112"/>
      <c r="D106" s="112"/>
      <c r="E106" s="112"/>
      <c r="F106" s="252"/>
    </row>
    <row r="107" spans="1:6">
      <c r="A107" s="190">
        <v>39</v>
      </c>
      <c r="B107" s="190" t="s">
        <v>403</v>
      </c>
      <c r="C107" s="112" t="s">
        <v>17</v>
      </c>
      <c r="D107" s="112" t="s">
        <v>9</v>
      </c>
      <c r="E107" s="112" t="s">
        <v>82</v>
      </c>
      <c r="F107" s="252">
        <v>1080</v>
      </c>
    </row>
    <row r="108" spans="1:6">
      <c r="A108" s="190">
        <v>40</v>
      </c>
      <c r="B108" s="190" t="s">
        <v>402</v>
      </c>
      <c r="C108" s="112" t="s">
        <v>17</v>
      </c>
      <c r="D108" s="112" t="s">
        <v>9</v>
      </c>
      <c r="E108" s="112" t="s">
        <v>82</v>
      </c>
      <c r="F108" s="252">
        <v>1080</v>
      </c>
    </row>
    <row r="109" spans="1:6">
      <c r="A109" s="190">
        <v>41</v>
      </c>
      <c r="B109" s="190" t="s">
        <v>401</v>
      </c>
      <c r="C109" s="112" t="s">
        <v>17</v>
      </c>
      <c r="D109" s="112" t="s">
        <v>9</v>
      </c>
      <c r="E109" s="112" t="s">
        <v>82</v>
      </c>
      <c r="F109" s="252">
        <v>1080</v>
      </c>
    </row>
    <row r="110" spans="1:6">
      <c r="A110" s="190">
        <v>42</v>
      </c>
      <c r="B110" s="190" t="s">
        <v>400</v>
      </c>
      <c r="C110" s="112" t="s">
        <v>17</v>
      </c>
      <c r="D110" s="112" t="s">
        <v>9</v>
      </c>
      <c r="E110" s="112" t="s">
        <v>82</v>
      </c>
      <c r="F110" s="252">
        <v>1080</v>
      </c>
    </row>
    <row r="111" spans="1:6">
      <c r="A111" s="190">
        <v>43</v>
      </c>
      <c r="B111" s="190" t="s">
        <v>399</v>
      </c>
      <c r="C111" s="112" t="s">
        <v>17</v>
      </c>
      <c r="D111" s="112" t="s">
        <v>9</v>
      </c>
      <c r="E111" s="112" t="s">
        <v>82</v>
      </c>
      <c r="F111" s="252">
        <v>1080</v>
      </c>
    </row>
    <row r="112" spans="1:6">
      <c r="A112" s="253"/>
      <c r="B112" s="190"/>
      <c r="C112" s="112"/>
      <c r="D112" s="112"/>
      <c r="E112" s="112"/>
      <c r="F112" s="252"/>
    </row>
    <row r="113" spans="1:6">
      <c r="A113" s="190">
        <v>44</v>
      </c>
      <c r="B113" s="190" t="s">
        <v>398</v>
      </c>
      <c r="C113" s="112" t="s">
        <v>17</v>
      </c>
      <c r="D113" s="112" t="s">
        <v>9</v>
      </c>
      <c r="E113" s="112" t="s">
        <v>82</v>
      </c>
      <c r="F113" s="252">
        <v>1080</v>
      </c>
    </row>
    <row r="114" spans="1:6">
      <c r="A114" s="190">
        <v>45</v>
      </c>
      <c r="B114" s="190" t="s">
        <v>397</v>
      </c>
      <c r="C114" s="112" t="s">
        <v>17</v>
      </c>
      <c r="D114" s="112" t="s">
        <v>9</v>
      </c>
      <c r="E114" s="112" t="s">
        <v>82</v>
      </c>
      <c r="F114" s="252">
        <v>1080</v>
      </c>
    </row>
    <row r="115" spans="1:6">
      <c r="A115" s="190">
        <v>46</v>
      </c>
      <c r="B115" s="190" t="s">
        <v>396</v>
      </c>
      <c r="C115" s="112" t="s">
        <v>17</v>
      </c>
      <c r="D115" s="112" t="s">
        <v>9</v>
      </c>
      <c r="E115" s="112" t="s">
        <v>82</v>
      </c>
      <c r="F115" s="252">
        <v>1080</v>
      </c>
    </row>
    <row r="116" spans="1:6">
      <c r="A116" s="190">
        <v>47</v>
      </c>
      <c r="B116" s="190" t="s">
        <v>395</v>
      </c>
      <c r="C116" s="112" t="s">
        <v>17</v>
      </c>
      <c r="D116" s="112" t="s">
        <v>9</v>
      </c>
      <c r="E116" s="112" t="s">
        <v>82</v>
      </c>
      <c r="F116" s="252">
        <v>1080</v>
      </c>
    </row>
    <row r="117" spans="1:6">
      <c r="A117" s="190">
        <v>48</v>
      </c>
      <c r="B117" s="190" t="s">
        <v>394</v>
      </c>
      <c r="C117" s="112" t="s">
        <v>17</v>
      </c>
      <c r="D117" s="112" t="s">
        <v>9</v>
      </c>
      <c r="E117" s="112" t="s">
        <v>82</v>
      </c>
      <c r="F117" s="252">
        <v>1080</v>
      </c>
    </row>
    <row r="118" spans="1:6">
      <c r="A118" s="190">
        <v>49</v>
      </c>
      <c r="B118" s="190" t="s">
        <v>393</v>
      </c>
      <c r="C118" s="112" t="s">
        <v>17</v>
      </c>
      <c r="D118" s="112" t="s">
        <v>9</v>
      </c>
      <c r="E118" s="112" t="s">
        <v>82</v>
      </c>
      <c r="F118" s="252">
        <v>1080</v>
      </c>
    </row>
    <row r="119" spans="1:6">
      <c r="A119" s="190">
        <v>50</v>
      </c>
      <c r="B119" s="190" t="s">
        <v>392</v>
      </c>
      <c r="C119" s="112" t="s">
        <v>17</v>
      </c>
      <c r="D119" s="112" t="s">
        <v>9</v>
      </c>
      <c r="E119" s="112" t="s">
        <v>82</v>
      </c>
      <c r="F119" s="252">
        <v>1080</v>
      </c>
    </row>
    <row r="120" spans="1:6">
      <c r="A120" s="254">
        <v>51</v>
      </c>
      <c r="B120" s="190" t="s">
        <v>391</v>
      </c>
      <c r="C120" s="112" t="s">
        <v>17</v>
      </c>
      <c r="D120" s="112" t="s">
        <v>9</v>
      </c>
      <c r="E120" s="112" t="s">
        <v>82</v>
      </c>
      <c r="F120" s="252">
        <v>1080</v>
      </c>
    </row>
    <row r="121" spans="1:6">
      <c r="A121" s="253"/>
      <c r="B121" s="190"/>
      <c r="C121" s="112"/>
      <c r="D121" s="112"/>
      <c r="E121" s="112"/>
      <c r="F121" s="252"/>
    </row>
    <row r="122" spans="1:6">
      <c r="A122" s="190">
        <v>52</v>
      </c>
      <c r="B122" s="190" t="s">
        <v>390</v>
      </c>
      <c r="C122" s="112" t="s">
        <v>17</v>
      </c>
      <c r="D122" s="112" t="s">
        <v>9</v>
      </c>
      <c r="E122" s="112" t="s">
        <v>82</v>
      </c>
      <c r="F122" s="252">
        <v>1080</v>
      </c>
    </row>
    <row r="123" spans="1:6">
      <c r="A123" s="190">
        <v>53</v>
      </c>
      <c r="B123" s="190" t="s">
        <v>389</v>
      </c>
      <c r="C123" s="112" t="s">
        <v>17</v>
      </c>
      <c r="D123" s="112" t="s">
        <v>9</v>
      </c>
      <c r="E123" s="112" t="s">
        <v>82</v>
      </c>
      <c r="F123" s="252">
        <v>1080</v>
      </c>
    </row>
    <row r="124" spans="1:6">
      <c r="A124" s="190">
        <v>54</v>
      </c>
      <c r="B124" s="190" t="s">
        <v>388</v>
      </c>
      <c r="C124" s="112" t="s">
        <v>17</v>
      </c>
      <c r="D124" s="112" t="s">
        <v>9</v>
      </c>
      <c r="E124" s="112" t="s">
        <v>82</v>
      </c>
      <c r="F124" s="252">
        <v>1080</v>
      </c>
    </row>
    <row r="125" spans="1:6">
      <c r="A125" s="253"/>
      <c r="B125" s="190"/>
      <c r="C125" s="112"/>
      <c r="D125" s="112"/>
      <c r="E125" s="112"/>
      <c r="F125" s="252"/>
    </row>
    <row r="126" spans="1:6">
      <c r="A126" s="190">
        <v>55</v>
      </c>
      <c r="B126" s="190" t="s">
        <v>387</v>
      </c>
      <c r="C126" s="112" t="s">
        <v>17</v>
      </c>
      <c r="D126" s="112" t="s">
        <v>9</v>
      </c>
      <c r="E126" s="112" t="s">
        <v>82</v>
      </c>
      <c r="F126" s="252">
        <v>1080</v>
      </c>
    </row>
    <row r="127" spans="1:6">
      <c r="A127" s="190">
        <v>56</v>
      </c>
      <c r="B127" s="190" t="s">
        <v>386</v>
      </c>
      <c r="C127" s="112" t="s">
        <v>17</v>
      </c>
      <c r="D127" s="112" t="s">
        <v>9</v>
      </c>
      <c r="E127" s="112" t="s">
        <v>82</v>
      </c>
      <c r="F127" s="252">
        <v>1080</v>
      </c>
    </row>
    <row r="128" spans="1:6">
      <c r="A128" s="190">
        <v>57</v>
      </c>
      <c r="B128" s="190" t="s">
        <v>385</v>
      </c>
      <c r="C128" s="112" t="s">
        <v>17</v>
      </c>
      <c r="D128" s="112" t="s">
        <v>9</v>
      </c>
      <c r="E128" s="112" t="s">
        <v>82</v>
      </c>
      <c r="F128" s="252">
        <v>1080</v>
      </c>
    </row>
    <row r="129" spans="1:6">
      <c r="A129" s="190">
        <v>58</v>
      </c>
      <c r="B129" s="190" t="s">
        <v>384</v>
      </c>
      <c r="C129" s="112" t="s">
        <v>17</v>
      </c>
      <c r="D129" s="112" t="s">
        <v>9</v>
      </c>
      <c r="E129" s="112" t="s">
        <v>82</v>
      </c>
      <c r="F129" s="252">
        <v>1080</v>
      </c>
    </row>
    <row r="130" spans="1:6">
      <c r="A130" s="190">
        <v>59</v>
      </c>
      <c r="B130" s="190" t="s">
        <v>383</v>
      </c>
      <c r="C130" s="112" t="s">
        <v>17</v>
      </c>
      <c r="D130" s="112" t="s">
        <v>9</v>
      </c>
      <c r="E130" s="112" t="s">
        <v>82</v>
      </c>
      <c r="F130" s="252">
        <v>1080</v>
      </c>
    </row>
    <row r="131" spans="1:6">
      <c r="A131" s="190">
        <v>60</v>
      </c>
      <c r="B131" s="190" t="s">
        <v>382</v>
      </c>
      <c r="C131" s="112" t="s">
        <v>17</v>
      </c>
      <c r="D131" s="112" t="s">
        <v>9</v>
      </c>
      <c r="E131" s="112" t="s">
        <v>82</v>
      </c>
      <c r="F131" s="252">
        <v>1080</v>
      </c>
    </row>
    <row r="132" spans="1:6">
      <c r="A132" s="190">
        <v>61</v>
      </c>
      <c r="B132" s="190" t="s">
        <v>381</v>
      </c>
      <c r="C132" s="112" t="s">
        <v>17</v>
      </c>
      <c r="D132" s="112" t="s">
        <v>9</v>
      </c>
      <c r="E132" s="112" t="s">
        <v>82</v>
      </c>
      <c r="F132" s="252">
        <v>1080</v>
      </c>
    </row>
    <row r="133" spans="1:6">
      <c r="A133" s="190">
        <v>62</v>
      </c>
      <c r="B133" s="190" t="s">
        <v>380</v>
      </c>
      <c r="C133" s="112" t="s">
        <v>17</v>
      </c>
      <c r="D133" s="112" t="s">
        <v>9</v>
      </c>
      <c r="E133" s="112" t="s">
        <v>82</v>
      </c>
      <c r="F133" s="252">
        <v>1080</v>
      </c>
    </row>
    <row r="134" spans="1:6">
      <c r="A134" s="190">
        <v>63</v>
      </c>
      <c r="B134" s="190" t="s">
        <v>379</v>
      </c>
      <c r="C134" s="112" t="s">
        <v>17</v>
      </c>
      <c r="D134" s="112" t="s">
        <v>9</v>
      </c>
      <c r="E134" s="112" t="s">
        <v>82</v>
      </c>
      <c r="F134" s="252">
        <v>1080</v>
      </c>
    </row>
    <row r="135" spans="1:6">
      <c r="A135" s="190">
        <v>64</v>
      </c>
      <c r="B135" s="190" t="s">
        <v>378</v>
      </c>
      <c r="C135" s="112" t="s">
        <v>17</v>
      </c>
      <c r="D135" s="112" t="s">
        <v>9</v>
      </c>
      <c r="E135" s="112" t="s">
        <v>82</v>
      </c>
      <c r="F135" s="252">
        <v>1080</v>
      </c>
    </row>
    <row r="136" spans="1:6">
      <c r="A136" s="190">
        <v>65</v>
      </c>
      <c r="B136" s="190" t="s">
        <v>377</v>
      </c>
      <c r="C136" s="112" t="s">
        <v>17</v>
      </c>
      <c r="D136" s="112" t="s">
        <v>9</v>
      </c>
      <c r="E136" s="112" t="s">
        <v>82</v>
      </c>
      <c r="F136" s="252">
        <v>1080</v>
      </c>
    </row>
    <row r="137" spans="1:6">
      <c r="A137" s="190">
        <v>66</v>
      </c>
      <c r="B137" s="190" t="s">
        <v>376</v>
      </c>
      <c r="C137" s="112" t="s">
        <v>17</v>
      </c>
      <c r="D137" s="112" t="s">
        <v>9</v>
      </c>
      <c r="E137" s="112" t="s">
        <v>82</v>
      </c>
      <c r="F137" s="252">
        <v>1080</v>
      </c>
    </row>
    <row r="138" spans="1:6">
      <c r="A138" s="190">
        <v>67</v>
      </c>
      <c r="B138" s="190" t="s">
        <v>375</v>
      </c>
      <c r="C138" s="112" t="s">
        <v>17</v>
      </c>
      <c r="D138" s="112" t="s">
        <v>9</v>
      </c>
      <c r="E138" s="112" t="s">
        <v>82</v>
      </c>
      <c r="F138" s="252">
        <v>1080</v>
      </c>
    </row>
    <row r="139" spans="1:6">
      <c r="A139" s="190">
        <v>68</v>
      </c>
      <c r="B139" s="190" t="s">
        <v>374</v>
      </c>
      <c r="C139" s="112" t="s">
        <v>17</v>
      </c>
      <c r="D139" s="112" t="s">
        <v>9</v>
      </c>
      <c r="E139" s="112" t="s">
        <v>82</v>
      </c>
      <c r="F139" s="252">
        <v>1080</v>
      </c>
    </row>
    <row r="140" spans="1:6">
      <c r="A140" s="190">
        <v>69</v>
      </c>
      <c r="B140" s="190" t="s">
        <v>373</v>
      </c>
      <c r="C140" s="112" t="s">
        <v>17</v>
      </c>
      <c r="D140" s="112" t="s">
        <v>9</v>
      </c>
      <c r="E140" s="112" t="s">
        <v>82</v>
      </c>
      <c r="F140" s="252">
        <v>1080</v>
      </c>
    </row>
    <row r="141" spans="1:6">
      <c r="A141" s="190">
        <v>70</v>
      </c>
      <c r="B141" s="190" t="s">
        <v>372</v>
      </c>
      <c r="C141" s="112" t="s">
        <v>17</v>
      </c>
      <c r="D141" s="112" t="s">
        <v>9</v>
      </c>
      <c r="E141" s="112" t="s">
        <v>82</v>
      </c>
      <c r="F141" s="252">
        <v>1080</v>
      </c>
    </row>
    <row r="142" spans="1:6">
      <c r="A142" s="190">
        <v>71</v>
      </c>
      <c r="B142" s="190" t="s">
        <v>371</v>
      </c>
      <c r="C142" s="112" t="s">
        <v>17</v>
      </c>
      <c r="D142" s="112" t="s">
        <v>9</v>
      </c>
      <c r="E142" s="112" t="s">
        <v>82</v>
      </c>
      <c r="F142" s="252">
        <v>1080</v>
      </c>
    </row>
    <row r="143" spans="1:6">
      <c r="A143" s="190">
        <v>72</v>
      </c>
      <c r="B143" s="190" t="s">
        <v>370</v>
      </c>
      <c r="C143" s="112" t="s">
        <v>17</v>
      </c>
      <c r="D143" s="112" t="s">
        <v>9</v>
      </c>
      <c r="E143" s="112" t="s">
        <v>82</v>
      </c>
      <c r="F143" s="252">
        <v>1080</v>
      </c>
    </row>
    <row r="144" spans="1:6">
      <c r="A144" s="253">
        <v>73</v>
      </c>
      <c r="B144" s="190" t="s">
        <v>369</v>
      </c>
      <c r="C144" s="112" t="s">
        <v>17</v>
      </c>
      <c r="D144" s="112" t="s">
        <v>9</v>
      </c>
      <c r="E144" s="112" t="s">
        <v>82</v>
      </c>
      <c r="F144" s="252">
        <v>1080</v>
      </c>
    </row>
    <row r="145" spans="1:6">
      <c r="A145" s="365" t="s">
        <v>368</v>
      </c>
      <c r="B145" s="365"/>
      <c r="C145" s="1"/>
      <c r="D145" s="1"/>
      <c r="E145" s="1"/>
      <c r="F145" s="31"/>
    </row>
    <row r="146" spans="1:6">
      <c r="A146" s="190">
        <v>74</v>
      </c>
      <c r="B146" s="190" t="s">
        <v>367</v>
      </c>
      <c r="C146" s="112" t="s">
        <v>17</v>
      </c>
      <c r="D146" s="112" t="s">
        <v>9</v>
      </c>
      <c r="E146" s="112" t="s">
        <v>82</v>
      </c>
      <c r="F146" s="252">
        <v>1080</v>
      </c>
    </row>
    <row r="147" spans="1:6">
      <c r="A147" s="190">
        <v>75</v>
      </c>
      <c r="B147" s="190" t="s">
        <v>366</v>
      </c>
      <c r="C147" s="112" t="s">
        <v>17</v>
      </c>
      <c r="D147" s="112" t="s">
        <v>9</v>
      </c>
      <c r="E147" s="112" t="s">
        <v>82</v>
      </c>
      <c r="F147" s="252">
        <v>1080</v>
      </c>
    </row>
    <row r="148" spans="1:6">
      <c r="A148" s="190">
        <v>76</v>
      </c>
      <c r="B148" s="190" t="s">
        <v>365</v>
      </c>
      <c r="C148" s="112" t="s">
        <v>17</v>
      </c>
      <c r="D148" s="112" t="s">
        <v>9</v>
      </c>
      <c r="E148" s="112" t="s">
        <v>82</v>
      </c>
      <c r="F148" s="252">
        <v>1080</v>
      </c>
    </row>
    <row r="149" spans="1:6">
      <c r="A149" s="190">
        <v>77</v>
      </c>
      <c r="B149" s="190" t="s">
        <v>364</v>
      </c>
      <c r="C149" s="112" t="s">
        <v>17</v>
      </c>
      <c r="D149" s="112" t="s">
        <v>9</v>
      </c>
      <c r="E149" s="112" t="s">
        <v>82</v>
      </c>
      <c r="F149" s="252">
        <v>1080</v>
      </c>
    </row>
    <row r="150" spans="1:6">
      <c r="A150" s="190">
        <v>78</v>
      </c>
      <c r="B150" s="190" t="s">
        <v>363</v>
      </c>
      <c r="C150" s="112" t="s">
        <v>17</v>
      </c>
      <c r="D150" s="112" t="s">
        <v>9</v>
      </c>
      <c r="E150" s="112" t="s">
        <v>82</v>
      </c>
      <c r="F150" s="252">
        <v>1080</v>
      </c>
    </row>
    <row r="151" spans="1:6">
      <c r="A151" s="190">
        <v>79</v>
      </c>
      <c r="B151" s="190" t="s">
        <v>362</v>
      </c>
      <c r="C151" s="112" t="s">
        <v>17</v>
      </c>
      <c r="D151" s="112" t="s">
        <v>9</v>
      </c>
      <c r="E151" s="112" t="s">
        <v>82</v>
      </c>
      <c r="F151" s="252">
        <v>1080</v>
      </c>
    </row>
    <row r="152" spans="1:6">
      <c r="A152" s="190">
        <v>80</v>
      </c>
      <c r="B152" s="190" t="s">
        <v>361</v>
      </c>
      <c r="C152" s="112" t="s">
        <v>17</v>
      </c>
      <c r="D152" s="112" t="s">
        <v>9</v>
      </c>
      <c r="E152" s="112" t="s">
        <v>82</v>
      </c>
      <c r="F152" s="252">
        <v>1080</v>
      </c>
    </row>
    <row r="153" spans="1:6">
      <c r="A153" s="190">
        <v>81</v>
      </c>
      <c r="B153" s="190" t="s">
        <v>360</v>
      </c>
      <c r="C153" s="112" t="s">
        <v>17</v>
      </c>
      <c r="D153" s="112" t="s">
        <v>9</v>
      </c>
      <c r="E153" s="112" t="s">
        <v>82</v>
      </c>
      <c r="F153" s="252">
        <v>1080</v>
      </c>
    </row>
    <row r="154" spans="1:6">
      <c r="A154" s="253">
        <v>82</v>
      </c>
      <c r="B154" s="190" t="s">
        <v>359</v>
      </c>
      <c r="C154" s="112" t="s">
        <v>17</v>
      </c>
      <c r="D154" s="112" t="s">
        <v>9</v>
      </c>
      <c r="E154" s="112" t="s">
        <v>82</v>
      </c>
      <c r="F154" s="252">
        <v>1080</v>
      </c>
    </row>
    <row r="155" spans="1:6">
      <c r="A155" s="365" t="s">
        <v>358</v>
      </c>
      <c r="B155" s="365"/>
      <c r="C155" s="1"/>
      <c r="D155" s="1"/>
      <c r="E155" s="1"/>
      <c r="F155" s="31"/>
    </row>
    <row r="156" spans="1:6">
      <c r="A156" s="190">
        <v>83</v>
      </c>
      <c r="B156" s="190" t="s">
        <v>357</v>
      </c>
      <c r="C156" s="112" t="s">
        <v>17</v>
      </c>
      <c r="D156" s="112" t="s">
        <v>9</v>
      </c>
      <c r="E156" s="112" t="s">
        <v>82</v>
      </c>
      <c r="F156" s="252">
        <v>1080</v>
      </c>
    </row>
    <row r="157" spans="1:6">
      <c r="A157" s="190">
        <v>84</v>
      </c>
      <c r="B157" s="190" t="s">
        <v>356</v>
      </c>
      <c r="C157" s="112" t="s">
        <v>17</v>
      </c>
      <c r="D157" s="112" t="s">
        <v>9</v>
      </c>
      <c r="E157" s="112" t="s">
        <v>82</v>
      </c>
      <c r="F157" s="252">
        <v>1080</v>
      </c>
    </row>
    <row r="158" spans="1:6">
      <c r="A158" s="190">
        <v>85</v>
      </c>
      <c r="B158" s="190" t="s">
        <v>355</v>
      </c>
      <c r="C158" s="112" t="s">
        <v>17</v>
      </c>
      <c r="D158" s="112" t="s">
        <v>9</v>
      </c>
      <c r="E158" s="112" t="s">
        <v>82</v>
      </c>
      <c r="F158" s="252">
        <v>1080</v>
      </c>
    </row>
    <row r="159" spans="1:6">
      <c r="A159" s="190">
        <v>86</v>
      </c>
      <c r="B159" s="190" t="s">
        <v>354</v>
      </c>
      <c r="C159" s="112" t="s">
        <v>17</v>
      </c>
      <c r="D159" s="112" t="s">
        <v>9</v>
      </c>
      <c r="E159" s="112" t="s">
        <v>82</v>
      </c>
      <c r="F159" s="252">
        <v>1080</v>
      </c>
    </row>
    <row r="160" spans="1:6">
      <c r="A160" s="253">
        <v>87</v>
      </c>
      <c r="B160" s="190" t="s">
        <v>353</v>
      </c>
      <c r="C160" s="112" t="s">
        <v>17</v>
      </c>
      <c r="D160" s="112" t="s">
        <v>9</v>
      </c>
      <c r="E160" s="112" t="s">
        <v>82</v>
      </c>
      <c r="F160" s="252">
        <v>1080</v>
      </c>
    </row>
    <row r="161" spans="1:6">
      <c r="A161" s="365" t="s">
        <v>352</v>
      </c>
      <c r="B161" s="365"/>
      <c r="C161" s="1"/>
      <c r="D161" s="1"/>
      <c r="E161" s="1"/>
      <c r="F161" s="31"/>
    </row>
    <row r="162" spans="1:6">
      <c r="A162" s="190">
        <v>88</v>
      </c>
      <c r="B162" s="190" t="s">
        <v>351</v>
      </c>
      <c r="C162" s="112" t="s">
        <v>17</v>
      </c>
      <c r="D162" s="112" t="s">
        <v>9</v>
      </c>
      <c r="E162" s="112" t="s">
        <v>82</v>
      </c>
      <c r="F162" s="252">
        <v>1080</v>
      </c>
    </row>
    <row r="163" spans="1:6">
      <c r="A163" s="190">
        <v>89</v>
      </c>
      <c r="B163" s="190" t="s">
        <v>350</v>
      </c>
      <c r="C163" s="112" t="s">
        <v>17</v>
      </c>
      <c r="D163" s="112" t="s">
        <v>9</v>
      </c>
      <c r="E163" s="112" t="s">
        <v>82</v>
      </c>
      <c r="F163" s="252">
        <v>1080</v>
      </c>
    </row>
    <row r="164" spans="1:6">
      <c r="A164" s="190">
        <v>90</v>
      </c>
      <c r="B164" s="190" t="s">
        <v>349</v>
      </c>
      <c r="C164" s="112" t="s">
        <v>17</v>
      </c>
      <c r="D164" s="112" t="s">
        <v>9</v>
      </c>
      <c r="E164" s="112" t="s">
        <v>82</v>
      </c>
      <c r="F164" s="252">
        <v>1080</v>
      </c>
    </row>
    <row r="165" spans="1:6">
      <c r="A165" s="190">
        <v>91</v>
      </c>
      <c r="B165" s="190" t="s">
        <v>348</v>
      </c>
      <c r="C165" s="112" t="s">
        <v>17</v>
      </c>
      <c r="D165" s="112" t="s">
        <v>9</v>
      </c>
      <c r="E165" s="112" t="s">
        <v>82</v>
      </c>
      <c r="F165" s="252">
        <v>1080</v>
      </c>
    </row>
    <row r="166" spans="1:6">
      <c r="A166" s="190">
        <v>92</v>
      </c>
      <c r="B166" s="190" t="s">
        <v>347</v>
      </c>
      <c r="C166" s="112" t="s">
        <v>17</v>
      </c>
      <c r="D166" s="112" t="s">
        <v>9</v>
      </c>
      <c r="E166" s="112" t="s">
        <v>82</v>
      </c>
      <c r="F166" s="252">
        <v>1080</v>
      </c>
    </row>
    <row r="167" spans="1:6">
      <c r="A167" s="190">
        <v>93</v>
      </c>
      <c r="B167" s="190" t="s">
        <v>346</v>
      </c>
      <c r="C167" s="112" t="s">
        <v>17</v>
      </c>
      <c r="D167" s="112" t="s">
        <v>9</v>
      </c>
      <c r="E167" s="112" t="s">
        <v>82</v>
      </c>
      <c r="F167" s="252">
        <v>1080</v>
      </c>
    </row>
    <row r="168" spans="1:6">
      <c r="A168" s="253">
        <v>94</v>
      </c>
      <c r="B168" s="190" t="s">
        <v>345</v>
      </c>
      <c r="C168" s="112" t="s">
        <v>17</v>
      </c>
      <c r="D168" s="112" t="s">
        <v>9</v>
      </c>
      <c r="E168" s="112" t="s">
        <v>82</v>
      </c>
      <c r="F168" s="252">
        <v>1080</v>
      </c>
    </row>
    <row r="169" spans="1:6">
      <c r="A169" s="365" t="s">
        <v>344</v>
      </c>
      <c r="B169" s="365"/>
      <c r="C169" s="1"/>
      <c r="D169" s="1"/>
      <c r="E169" s="1"/>
      <c r="F169" s="31"/>
    </row>
    <row r="170" spans="1:6">
      <c r="A170" s="190">
        <v>95</v>
      </c>
      <c r="B170" s="190" t="s">
        <v>343</v>
      </c>
      <c r="C170" s="112" t="s">
        <v>17</v>
      </c>
      <c r="D170" s="112" t="s">
        <v>9</v>
      </c>
      <c r="E170" s="112" t="s">
        <v>82</v>
      </c>
      <c r="F170" s="252">
        <v>1080</v>
      </c>
    </row>
    <row r="171" spans="1:6">
      <c r="A171" s="190">
        <v>96</v>
      </c>
      <c r="B171" s="190" t="s">
        <v>342</v>
      </c>
      <c r="C171" s="112" t="s">
        <v>17</v>
      </c>
      <c r="D171" s="112" t="s">
        <v>9</v>
      </c>
      <c r="E171" s="112" t="s">
        <v>82</v>
      </c>
      <c r="F171" s="252">
        <v>1080</v>
      </c>
    </row>
    <row r="172" spans="1:6">
      <c r="A172" s="190">
        <v>97</v>
      </c>
      <c r="B172" s="190" t="s">
        <v>341</v>
      </c>
      <c r="C172" s="112" t="s">
        <v>17</v>
      </c>
      <c r="D172" s="112" t="s">
        <v>9</v>
      </c>
      <c r="E172" s="112" t="s">
        <v>82</v>
      </c>
      <c r="F172" s="252">
        <v>1080</v>
      </c>
    </row>
    <row r="173" spans="1:6">
      <c r="A173" s="190">
        <v>98</v>
      </c>
      <c r="B173" s="190" t="s">
        <v>340</v>
      </c>
      <c r="C173" s="112" t="s">
        <v>17</v>
      </c>
      <c r="D173" s="112" t="s">
        <v>9</v>
      </c>
      <c r="E173" s="112" t="s">
        <v>82</v>
      </c>
      <c r="F173" s="252">
        <v>1080</v>
      </c>
    </row>
    <row r="174" spans="1:6">
      <c r="A174" s="190">
        <v>99</v>
      </c>
      <c r="B174" s="190" t="s">
        <v>339</v>
      </c>
      <c r="C174" s="112" t="s">
        <v>17</v>
      </c>
      <c r="D174" s="112" t="s">
        <v>9</v>
      </c>
      <c r="E174" s="112" t="s">
        <v>82</v>
      </c>
      <c r="F174" s="252">
        <v>1080</v>
      </c>
    </row>
    <row r="175" spans="1:6">
      <c r="A175" s="190">
        <v>100</v>
      </c>
      <c r="B175" s="190" t="s">
        <v>338</v>
      </c>
      <c r="C175" s="112" t="s">
        <v>17</v>
      </c>
      <c r="D175" s="112" t="s">
        <v>9</v>
      </c>
      <c r="E175" s="112" t="s">
        <v>82</v>
      </c>
      <c r="F175" s="252">
        <v>1080</v>
      </c>
    </row>
    <row r="176" spans="1:6">
      <c r="A176" s="190">
        <v>101</v>
      </c>
      <c r="B176" s="190" t="s">
        <v>337</v>
      </c>
      <c r="C176" s="112" t="s">
        <v>17</v>
      </c>
      <c r="D176" s="112" t="s">
        <v>9</v>
      </c>
      <c r="E176" s="112" t="s">
        <v>82</v>
      </c>
      <c r="F176" s="252">
        <v>1080</v>
      </c>
    </row>
    <row r="177" spans="1:6">
      <c r="A177" s="190">
        <v>102</v>
      </c>
      <c r="B177" s="190" t="s">
        <v>336</v>
      </c>
      <c r="C177" s="112" t="s">
        <v>17</v>
      </c>
      <c r="D177" s="112" t="s">
        <v>9</v>
      </c>
      <c r="E177" s="112" t="s">
        <v>82</v>
      </c>
      <c r="F177" s="252">
        <v>1080</v>
      </c>
    </row>
    <row r="178" spans="1:6">
      <c r="A178" s="190">
        <v>103</v>
      </c>
      <c r="B178" s="190" t="s">
        <v>335</v>
      </c>
      <c r="C178" s="112" t="s">
        <v>17</v>
      </c>
      <c r="D178" s="112" t="s">
        <v>9</v>
      </c>
      <c r="E178" s="112" t="s">
        <v>82</v>
      </c>
      <c r="F178" s="252">
        <v>1080</v>
      </c>
    </row>
    <row r="179" spans="1:6">
      <c r="A179" s="190">
        <v>104</v>
      </c>
      <c r="B179" s="190" t="s">
        <v>334</v>
      </c>
      <c r="C179" s="112" t="s">
        <v>17</v>
      </c>
      <c r="D179" s="112" t="s">
        <v>9</v>
      </c>
      <c r="E179" s="112" t="s">
        <v>82</v>
      </c>
      <c r="F179" s="252">
        <v>1080</v>
      </c>
    </row>
    <row r="180" spans="1:6">
      <c r="A180" s="190">
        <v>105</v>
      </c>
      <c r="B180" s="190" t="s">
        <v>333</v>
      </c>
      <c r="C180" s="112" t="s">
        <v>17</v>
      </c>
      <c r="D180" s="112" t="s">
        <v>9</v>
      </c>
      <c r="E180" s="112" t="s">
        <v>82</v>
      </c>
      <c r="F180" s="252">
        <v>1080</v>
      </c>
    </row>
    <row r="181" spans="1:6">
      <c r="A181" s="190">
        <v>106</v>
      </c>
      <c r="B181" s="190" t="s">
        <v>332</v>
      </c>
      <c r="C181" s="112" t="s">
        <v>17</v>
      </c>
      <c r="D181" s="112" t="s">
        <v>9</v>
      </c>
      <c r="E181" s="112" t="s">
        <v>82</v>
      </c>
      <c r="F181" s="252">
        <v>1080</v>
      </c>
    </row>
    <row r="182" spans="1:6">
      <c r="A182" s="190">
        <v>107</v>
      </c>
      <c r="B182" s="190" t="s">
        <v>331</v>
      </c>
      <c r="C182" s="112" t="s">
        <v>17</v>
      </c>
      <c r="D182" s="112" t="s">
        <v>9</v>
      </c>
      <c r="E182" s="112" t="s">
        <v>82</v>
      </c>
      <c r="F182" s="252">
        <v>1080</v>
      </c>
    </row>
    <row r="183" spans="1:6">
      <c r="A183" s="190">
        <v>108</v>
      </c>
      <c r="B183" s="190" t="s">
        <v>330</v>
      </c>
      <c r="C183" s="112" t="s">
        <v>17</v>
      </c>
      <c r="D183" s="112" t="s">
        <v>9</v>
      </c>
      <c r="E183" s="112" t="s">
        <v>82</v>
      </c>
      <c r="F183" s="252">
        <v>1080</v>
      </c>
    </row>
    <row r="184" spans="1:6">
      <c r="A184" s="365" t="s">
        <v>329</v>
      </c>
      <c r="B184" s="370"/>
      <c r="C184" s="1"/>
      <c r="D184" s="1"/>
      <c r="E184" s="1"/>
      <c r="F184" s="31"/>
    </row>
    <row r="185" spans="1:6">
      <c r="A185" s="190">
        <v>109</v>
      </c>
      <c r="B185" s="190" t="s">
        <v>328</v>
      </c>
      <c r="C185" s="112" t="s">
        <v>17</v>
      </c>
      <c r="D185" s="112" t="s">
        <v>9</v>
      </c>
      <c r="E185" s="112" t="s">
        <v>82</v>
      </c>
      <c r="F185" s="252">
        <v>1080</v>
      </c>
    </row>
    <row r="186" spans="1:6">
      <c r="A186" s="190">
        <v>110</v>
      </c>
      <c r="B186" s="190" t="s">
        <v>327</v>
      </c>
      <c r="C186" s="112" t="s">
        <v>17</v>
      </c>
      <c r="D186" s="112" t="s">
        <v>9</v>
      </c>
      <c r="E186" s="112" t="s">
        <v>82</v>
      </c>
      <c r="F186" s="252">
        <v>1080</v>
      </c>
    </row>
    <row r="187" spans="1:6">
      <c r="A187" s="190">
        <v>111</v>
      </c>
      <c r="B187" s="190" t="s">
        <v>326</v>
      </c>
      <c r="C187" s="112" t="s">
        <v>17</v>
      </c>
      <c r="D187" s="112" t="s">
        <v>9</v>
      </c>
      <c r="E187" s="112" t="s">
        <v>82</v>
      </c>
      <c r="F187" s="252">
        <v>1080</v>
      </c>
    </row>
    <row r="188" spans="1:6">
      <c r="A188" s="365" t="s">
        <v>325</v>
      </c>
      <c r="B188" s="365"/>
      <c r="C188" s="112"/>
      <c r="D188" s="112"/>
      <c r="E188" s="112"/>
      <c r="F188" s="252"/>
    </row>
    <row r="189" spans="1:6">
      <c r="A189" s="190">
        <v>112</v>
      </c>
      <c r="B189" s="190" t="s">
        <v>324</v>
      </c>
      <c r="C189" s="112" t="s">
        <v>17</v>
      </c>
      <c r="D189" s="112" t="s">
        <v>9</v>
      </c>
      <c r="E189" s="112" t="s">
        <v>82</v>
      </c>
      <c r="F189" s="252">
        <v>1080</v>
      </c>
    </row>
    <row r="190" spans="1:6">
      <c r="A190" s="190">
        <v>113</v>
      </c>
      <c r="B190" s="190" t="s">
        <v>323</v>
      </c>
      <c r="C190" s="112" t="s">
        <v>17</v>
      </c>
      <c r="D190" s="112" t="s">
        <v>9</v>
      </c>
      <c r="E190" s="112" t="s">
        <v>82</v>
      </c>
      <c r="F190" s="252">
        <v>1080</v>
      </c>
    </row>
    <row r="191" spans="1:6">
      <c r="A191" s="190">
        <v>114</v>
      </c>
      <c r="B191" s="190" t="s">
        <v>322</v>
      </c>
      <c r="C191" s="112" t="s">
        <v>17</v>
      </c>
      <c r="D191" s="112" t="s">
        <v>9</v>
      </c>
      <c r="E191" s="112" t="s">
        <v>82</v>
      </c>
      <c r="F191" s="252">
        <v>1080</v>
      </c>
    </row>
    <row r="192" spans="1:6">
      <c r="A192" s="190">
        <v>115</v>
      </c>
      <c r="B192" s="190" t="s">
        <v>321</v>
      </c>
      <c r="C192" s="112" t="s">
        <v>17</v>
      </c>
      <c r="D192" s="112" t="s">
        <v>9</v>
      </c>
      <c r="E192" s="112" t="s">
        <v>82</v>
      </c>
      <c r="F192" s="252">
        <v>1080</v>
      </c>
    </row>
    <row r="193" spans="1:6">
      <c r="A193" s="253">
        <v>116</v>
      </c>
      <c r="B193" s="190" t="s">
        <v>320</v>
      </c>
      <c r="C193" s="112" t="s">
        <v>17</v>
      </c>
      <c r="D193" s="112" t="s">
        <v>9</v>
      </c>
      <c r="E193" s="112" t="s">
        <v>82</v>
      </c>
      <c r="F193" s="252">
        <v>1080</v>
      </c>
    </row>
    <row r="194" spans="1:6">
      <c r="A194" s="365" t="s">
        <v>319</v>
      </c>
      <c r="B194" s="365"/>
      <c r="C194" s="112"/>
      <c r="D194" s="112"/>
      <c r="E194" s="112"/>
      <c r="F194" s="252"/>
    </row>
    <row r="195" spans="1:6">
      <c r="A195" s="190">
        <v>117</v>
      </c>
      <c r="B195" s="190" t="s">
        <v>318</v>
      </c>
      <c r="C195" s="112" t="s">
        <v>17</v>
      </c>
      <c r="D195" s="112" t="s">
        <v>9</v>
      </c>
      <c r="E195" s="112" t="s">
        <v>82</v>
      </c>
      <c r="F195" s="252">
        <v>1080</v>
      </c>
    </row>
    <row r="196" spans="1:6">
      <c r="A196" s="190">
        <v>118</v>
      </c>
      <c r="B196" s="190" t="s">
        <v>317</v>
      </c>
      <c r="C196" s="112" t="s">
        <v>17</v>
      </c>
      <c r="D196" s="112" t="s">
        <v>9</v>
      </c>
      <c r="E196" s="112" t="s">
        <v>82</v>
      </c>
      <c r="F196" s="252">
        <v>1080</v>
      </c>
    </row>
    <row r="197" spans="1:6">
      <c r="A197" s="190">
        <v>119</v>
      </c>
      <c r="B197" s="190" t="s">
        <v>316</v>
      </c>
      <c r="C197" s="112" t="s">
        <v>17</v>
      </c>
      <c r="D197" s="112" t="s">
        <v>9</v>
      </c>
      <c r="E197" s="112" t="s">
        <v>82</v>
      </c>
      <c r="F197" s="252">
        <v>1080</v>
      </c>
    </row>
    <row r="198" spans="1:6">
      <c r="A198" s="190">
        <v>120</v>
      </c>
      <c r="B198" s="190" t="s">
        <v>315</v>
      </c>
      <c r="C198" s="112" t="s">
        <v>17</v>
      </c>
      <c r="D198" s="112" t="s">
        <v>9</v>
      </c>
      <c r="E198" s="112" t="s">
        <v>82</v>
      </c>
      <c r="F198" s="252">
        <v>1080</v>
      </c>
    </row>
    <row r="199" spans="1:6">
      <c r="A199" s="190">
        <v>121</v>
      </c>
      <c r="B199" s="190" t="s">
        <v>314</v>
      </c>
      <c r="C199" s="112" t="s">
        <v>17</v>
      </c>
      <c r="D199" s="112" t="s">
        <v>9</v>
      </c>
      <c r="E199" s="112" t="s">
        <v>82</v>
      </c>
      <c r="F199" s="252">
        <v>1080</v>
      </c>
    </row>
    <row r="200" spans="1:6">
      <c r="A200" s="253">
        <v>122</v>
      </c>
      <c r="B200" s="190" t="s">
        <v>313</v>
      </c>
      <c r="C200" s="112" t="s">
        <v>17</v>
      </c>
      <c r="D200" s="112" t="s">
        <v>9</v>
      </c>
      <c r="E200" s="112" t="s">
        <v>82</v>
      </c>
      <c r="F200" s="252">
        <v>1080</v>
      </c>
    </row>
    <row r="201" spans="1:6">
      <c r="A201" s="365" t="s">
        <v>312</v>
      </c>
      <c r="B201" s="365"/>
      <c r="C201" s="1"/>
      <c r="D201" s="1"/>
      <c r="E201" s="1"/>
      <c r="F201" s="31"/>
    </row>
    <row r="202" spans="1:6">
      <c r="A202" s="190">
        <v>123</v>
      </c>
      <c r="B202" s="190" t="s">
        <v>311</v>
      </c>
      <c r="C202" s="112" t="s">
        <v>17</v>
      </c>
      <c r="D202" s="112" t="s">
        <v>9</v>
      </c>
      <c r="E202" s="112" t="s">
        <v>82</v>
      </c>
      <c r="F202" s="252">
        <v>1080</v>
      </c>
    </row>
    <row r="203" spans="1:6">
      <c r="A203" s="190">
        <v>124</v>
      </c>
      <c r="B203" s="190" t="s">
        <v>310</v>
      </c>
      <c r="C203" s="112" t="s">
        <v>17</v>
      </c>
      <c r="D203" s="112" t="s">
        <v>9</v>
      </c>
      <c r="E203" s="112" t="s">
        <v>82</v>
      </c>
      <c r="F203" s="252">
        <v>1080</v>
      </c>
    </row>
    <row r="204" spans="1:6">
      <c r="A204" s="365" t="s">
        <v>309</v>
      </c>
      <c r="B204" s="365"/>
      <c r="C204" s="112"/>
      <c r="D204" s="112"/>
      <c r="E204" s="112"/>
      <c r="F204" s="252"/>
    </row>
    <row r="205" spans="1:6">
      <c r="A205" s="190">
        <v>125</v>
      </c>
      <c r="B205" s="190" t="s">
        <v>308</v>
      </c>
      <c r="C205" s="112" t="s">
        <v>17</v>
      </c>
      <c r="D205" s="112" t="s">
        <v>9</v>
      </c>
      <c r="E205" s="112" t="s">
        <v>82</v>
      </c>
      <c r="F205" s="252">
        <v>1080</v>
      </c>
    </row>
    <row r="206" spans="1:6">
      <c r="A206" s="190">
        <v>126</v>
      </c>
      <c r="B206" s="190" t="s">
        <v>307</v>
      </c>
      <c r="C206" s="112" t="s">
        <v>17</v>
      </c>
      <c r="D206" s="112" t="s">
        <v>9</v>
      </c>
      <c r="E206" s="112" t="s">
        <v>82</v>
      </c>
      <c r="F206" s="252">
        <v>1080</v>
      </c>
    </row>
    <row r="207" spans="1:6">
      <c r="A207" s="365" t="s">
        <v>306</v>
      </c>
      <c r="B207" s="365"/>
      <c r="C207" s="112"/>
      <c r="D207" s="112"/>
      <c r="E207" s="112"/>
      <c r="F207" s="252"/>
    </row>
    <row r="208" spans="1:6">
      <c r="A208" s="191">
        <v>127</v>
      </c>
      <c r="B208" s="190" t="s">
        <v>305</v>
      </c>
      <c r="C208" s="112" t="s">
        <v>17</v>
      </c>
      <c r="D208" s="112" t="s">
        <v>9</v>
      </c>
      <c r="E208" s="112" t="s">
        <v>82</v>
      </c>
      <c r="F208" s="252">
        <v>1080</v>
      </c>
    </row>
    <row r="209" spans="1:6">
      <c r="A209" s="369" t="s">
        <v>304</v>
      </c>
      <c r="B209" s="369"/>
      <c r="C209" s="112"/>
      <c r="D209" s="112"/>
      <c r="E209" s="112"/>
      <c r="F209" s="252"/>
    </row>
    <row r="210" spans="1:6">
      <c r="A210" s="190">
        <v>128</v>
      </c>
      <c r="B210" s="190" t="s">
        <v>303</v>
      </c>
      <c r="C210" s="112" t="s">
        <v>17</v>
      </c>
      <c r="D210" s="112" t="s">
        <v>9</v>
      </c>
      <c r="E210" s="112" t="s">
        <v>82</v>
      </c>
      <c r="F210" s="252">
        <v>1080</v>
      </c>
    </row>
    <row r="211" spans="1:6">
      <c r="A211" s="190">
        <v>129</v>
      </c>
      <c r="B211" s="190" t="s">
        <v>302</v>
      </c>
      <c r="C211" s="112" t="s">
        <v>17</v>
      </c>
      <c r="D211" s="112" t="s">
        <v>9</v>
      </c>
      <c r="E211" s="112" t="s">
        <v>82</v>
      </c>
      <c r="F211" s="252">
        <v>1080</v>
      </c>
    </row>
    <row r="212" spans="1:6">
      <c r="A212" s="190">
        <v>130</v>
      </c>
      <c r="B212" s="190" t="s">
        <v>301</v>
      </c>
      <c r="C212" s="112" t="s">
        <v>17</v>
      </c>
      <c r="D212" s="112" t="s">
        <v>9</v>
      </c>
      <c r="E212" s="112" t="s">
        <v>82</v>
      </c>
      <c r="F212" s="252">
        <v>1080</v>
      </c>
    </row>
    <row r="213" spans="1:6">
      <c r="A213" s="253">
        <v>131</v>
      </c>
      <c r="B213" s="190" t="s">
        <v>300</v>
      </c>
      <c r="C213" s="112" t="s">
        <v>17</v>
      </c>
      <c r="D213" s="112" t="s">
        <v>9</v>
      </c>
      <c r="E213" s="112" t="s">
        <v>82</v>
      </c>
      <c r="F213" s="252">
        <v>1080</v>
      </c>
    </row>
    <row r="214" spans="1:6">
      <c r="A214" s="365" t="s">
        <v>299</v>
      </c>
      <c r="B214" s="365"/>
      <c r="C214" s="1"/>
      <c r="D214" s="1"/>
      <c r="E214" s="1"/>
      <c r="F214" s="31"/>
    </row>
    <row r="215" spans="1:6">
      <c r="A215" s="190">
        <v>132</v>
      </c>
      <c r="B215" s="190" t="s">
        <v>298</v>
      </c>
      <c r="C215" s="112" t="s">
        <v>17</v>
      </c>
      <c r="D215" s="112" t="s">
        <v>9</v>
      </c>
      <c r="E215" s="112" t="s">
        <v>82</v>
      </c>
      <c r="F215" s="252">
        <v>1080</v>
      </c>
    </row>
    <row r="216" spans="1:6">
      <c r="A216" s="190">
        <v>133</v>
      </c>
      <c r="B216" s="190" t="s">
        <v>297</v>
      </c>
      <c r="C216" s="112" t="s">
        <v>17</v>
      </c>
      <c r="D216" s="112" t="s">
        <v>9</v>
      </c>
      <c r="E216" s="112" t="s">
        <v>82</v>
      </c>
      <c r="F216" s="252">
        <v>1080</v>
      </c>
    </row>
    <row r="217" spans="1:6">
      <c r="A217" s="365" t="s">
        <v>296</v>
      </c>
      <c r="B217" s="365"/>
      <c r="C217" s="112"/>
      <c r="D217" s="112"/>
      <c r="E217" s="112"/>
      <c r="F217" s="252"/>
    </row>
    <row r="218" spans="1:6">
      <c r="A218" s="190">
        <v>134</v>
      </c>
      <c r="B218" s="190" t="s">
        <v>295</v>
      </c>
      <c r="C218" s="112" t="s">
        <v>17</v>
      </c>
      <c r="D218" s="112" t="s">
        <v>9</v>
      </c>
      <c r="E218" s="112" t="s">
        <v>82</v>
      </c>
      <c r="F218" s="252">
        <v>1080</v>
      </c>
    </row>
    <row r="219" spans="1:6" ht="15" customHeight="1">
      <c r="A219" s="190">
        <v>135</v>
      </c>
      <c r="B219" s="190" t="s">
        <v>294</v>
      </c>
      <c r="C219" s="112" t="s">
        <v>17</v>
      </c>
      <c r="D219" s="112" t="s">
        <v>9</v>
      </c>
      <c r="E219" s="112" t="s">
        <v>82</v>
      </c>
      <c r="F219" s="252">
        <v>1080</v>
      </c>
    </row>
    <row r="220" spans="1:6">
      <c r="A220" s="190">
        <v>136</v>
      </c>
      <c r="B220" s="190" t="s">
        <v>293</v>
      </c>
      <c r="C220" s="112" t="s">
        <v>17</v>
      </c>
      <c r="D220" s="112" t="s">
        <v>9</v>
      </c>
      <c r="E220" s="112" t="s">
        <v>82</v>
      </c>
      <c r="F220" s="252">
        <v>1080</v>
      </c>
    </row>
    <row r="221" spans="1:6">
      <c r="A221" s="253">
        <v>137</v>
      </c>
      <c r="B221" s="190" t="s">
        <v>292</v>
      </c>
      <c r="C221" s="112" t="s">
        <v>17</v>
      </c>
      <c r="D221" s="112" t="s">
        <v>9</v>
      </c>
      <c r="E221" s="112" t="s">
        <v>82</v>
      </c>
      <c r="F221" s="252">
        <v>1080</v>
      </c>
    </row>
    <row r="222" spans="1:6">
      <c r="A222" s="356" t="s">
        <v>291</v>
      </c>
      <c r="B222" s="356"/>
      <c r="C222" s="356"/>
      <c r="D222" s="356"/>
      <c r="E222" s="356"/>
      <c r="F222" s="31"/>
    </row>
    <row r="223" spans="1:6" ht="28.5">
      <c r="A223" s="190">
        <v>138</v>
      </c>
      <c r="B223" s="190" t="s">
        <v>290</v>
      </c>
      <c r="C223" s="112" t="s">
        <v>17</v>
      </c>
      <c r="D223" s="112" t="s">
        <v>13</v>
      </c>
      <c r="E223" s="112" t="s">
        <v>82</v>
      </c>
      <c r="F223" s="252">
        <v>1920</v>
      </c>
    </row>
    <row r="224" spans="1:6" ht="28.5">
      <c r="A224" s="190">
        <v>139</v>
      </c>
      <c r="B224" s="190" t="s">
        <v>289</v>
      </c>
      <c r="C224" s="112" t="s">
        <v>17</v>
      </c>
      <c r="D224" s="112" t="s">
        <v>13</v>
      </c>
      <c r="E224" s="112" t="s">
        <v>82</v>
      </c>
      <c r="F224" s="252">
        <v>1920</v>
      </c>
    </row>
    <row r="225" spans="1:6" ht="99.75">
      <c r="A225" s="190">
        <v>140</v>
      </c>
      <c r="B225" s="190" t="s">
        <v>288</v>
      </c>
      <c r="C225" s="112" t="s">
        <v>17</v>
      </c>
      <c r="D225" s="112" t="s">
        <v>13</v>
      </c>
      <c r="E225" s="112" t="s">
        <v>82</v>
      </c>
      <c r="F225" s="252">
        <v>1920</v>
      </c>
    </row>
    <row r="226" spans="1:6" ht="28.5">
      <c r="A226" s="190">
        <v>141</v>
      </c>
      <c r="B226" s="190" t="s">
        <v>287</v>
      </c>
      <c r="C226" s="112" t="s">
        <v>17</v>
      </c>
      <c r="D226" s="112" t="s">
        <v>13</v>
      </c>
      <c r="E226" s="112" t="s">
        <v>82</v>
      </c>
      <c r="F226" s="252">
        <v>1920</v>
      </c>
    </row>
    <row r="227" spans="1:6" ht="28.5">
      <c r="A227" s="190">
        <v>142</v>
      </c>
      <c r="B227" s="190" t="s">
        <v>286</v>
      </c>
      <c r="C227" s="112" t="s">
        <v>17</v>
      </c>
      <c r="D227" s="112" t="s">
        <v>13</v>
      </c>
      <c r="E227" s="112" t="s">
        <v>82</v>
      </c>
      <c r="F227" s="252">
        <v>1920</v>
      </c>
    </row>
    <row r="228" spans="1:6" ht="42.75">
      <c r="A228" s="190">
        <v>143</v>
      </c>
      <c r="B228" s="190" t="s">
        <v>285</v>
      </c>
      <c r="C228" s="112" t="s">
        <v>17</v>
      </c>
      <c r="D228" s="112" t="s">
        <v>13</v>
      </c>
      <c r="E228" s="112" t="s">
        <v>82</v>
      </c>
      <c r="F228" s="252">
        <v>1920</v>
      </c>
    </row>
    <row r="229" spans="1:6" ht="42.75">
      <c r="A229" s="190">
        <v>144</v>
      </c>
      <c r="B229" s="190" t="s">
        <v>284</v>
      </c>
      <c r="C229" s="112" t="s">
        <v>17</v>
      </c>
      <c r="D229" s="112" t="s">
        <v>13</v>
      </c>
      <c r="E229" s="112" t="s">
        <v>82</v>
      </c>
      <c r="F229" s="252">
        <v>1920</v>
      </c>
    </row>
    <row r="230" spans="1:6" ht="28.5">
      <c r="A230" s="190">
        <v>145</v>
      </c>
      <c r="B230" s="190" t="s">
        <v>283</v>
      </c>
      <c r="C230" s="112" t="s">
        <v>17</v>
      </c>
      <c r="D230" s="112" t="s">
        <v>13</v>
      </c>
      <c r="E230" s="112" t="s">
        <v>82</v>
      </c>
      <c r="F230" s="252">
        <v>1920</v>
      </c>
    </row>
    <row r="231" spans="1:6" ht="28.5">
      <c r="A231" s="190">
        <v>146</v>
      </c>
      <c r="B231" s="190" t="s">
        <v>282</v>
      </c>
      <c r="C231" s="112" t="s">
        <v>17</v>
      </c>
      <c r="D231" s="112" t="s">
        <v>13</v>
      </c>
      <c r="E231" s="112" t="s">
        <v>82</v>
      </c>
      <c r="F231" s="252">
        <v>1920</v>
      </c>
    </row>
    <row r="232" spans="1:6" ht="28.5">
      <c r="A232" s="190">
        <v>147</v>
      </c>
      <c r="B232" s="190" t="s">
        <v>281</v>
      </c>
      <c r="C232" s="112" t="s">
        <v>17</v>
      </c>
      <c r="D232" s="112" t="s">
        <v>13</v>
      </c>
      <c r="E232" s="112" t="s">
        <v>82</v>
      </c>
      <c r="F232" s="252">
        <v>1920</v>
      </c>
    </row>
    <row r="233" spans="1:6" ht="28.5">
      <c r="A233" s="190">
        <v>148</v>
      </c>
      <c r="B233" s="190" t="s">
        <v>280</v>
      </c>
      <c r="C233" s="112" t="s">
        <v>17</v>
      </c>
      <c r="D233" s="112" t="s">
        <v>13</v>
      </c>
      <c r="E233" s="112" t="s">
        <v>82</v>
      </c>
      <c r="F233" s="252">
        <v>1920</v>
      </c>
    </row>
    <row r="234" spans="1:6" ht="28.5">
      <c r="A234" s="190">
        <v>149</v>
      </c>
      <c r="B234" s="190" t="s">
        <v>279</v>
      </c>
      <c r="C234" s="112" t="s">
        <v>17</v>
      </c>
      <c r="D234" s="112" t="s">
        <v>13</v>
      </c>
      <c r="E234" s="112" t="s">
        <v>82</v>
      </c>
      <c r="F234" s="252">
        <v>1920</v>
      </c>
    </row>
    <row r="235" spans="1:6" ht="28.5">
      <c r="A235" s="190">
        <v>150</v>
      </c>
      <c r="B235" s="190" t="s">
        <v>278</v>
      </c>
      <c r="C235" s="112" t="s">
        <v>17</v>
      </c>
      <c r="D235" s="112" t="s">
        <v>13</v>
      </c>
      <c r="E235" s="112" t="s">
        <v>82</v>
      </c>
      <c r="F235" s="252">
        <v>1920</v>
      </c>
    </row>
    <row r="236" spans="1:6" ht="28.5">
      <c r="A236" s="190">
        <v>151</v>
      </c>
      <c r="B236" s="190" t="s">
        <v>277</v>
      </c>
      <c r="C236" s="112" t="s">
        <v>17</v>
      </c>
      <c r="D236" s="112" t="s">
        <v>13</v>
      </c>
      <c r="E236" s="112" t="s">
        <v>82</v>
      </c>
      <c r="F236" s="252">
        <v>1920</v>
      </c>
    </row>
    <row r="237" spans="1:6" ht="28.5">
      <c r="A237" s="190">
        <v>152</v>
      </c>
      <c r="B237" s="190" t="s">
        <v>276</v>
      </c>
      <c r="C237" s="112" t="s">
        <v>17</v>
      </c>
      <c r="D237" s="112" t="s">
        <v>13</v>
      </c>
      <c r="E237" s="112" t="s">
        <v>82</v>
      </c>
      <c r="F237" s="252">
        <v>1920</v>
      </c>
    </row>
    <row r="238" spans="1:6" ht="28.5">
      <c r="A238" s="190">
        <v>153</v>
      </c>
      <c r="B238" s="190" t="s">
        <v>275</v>
      </c>
      <c r="C238" s="112" t="s">
        <v>17</v>
      </c>
      <c r="D238" s="112" t="s">
        <v>13</v>
      </c>
      <c r="E238" s="112" t="s">
        <v>82</v>
      </c>
      <c r="F238" s="252">
        <v>1920</v>
      </c>
    </row>
    <row r="239" spans="1:6" ht="28.5">
      <c r="A239" s="190">
        <v>154</v>
      </c>
      <c r="B239" s="190" t="s">
        <v>274</v>
      </c>
      <c r="C239" s="112" t="s">
        <v>17</v>
      </c>
      <c r="D239" s="112" t="s">
        <v>13</v>
      </c>
      <c r="E239" s="112" t="s">
        <v>82</v>
      </c>
      <c r="F239" s="252">
        <v>1920</v>
      </c>
    </row>
  </sheetData>
  <mergeCells count="24">
    <mergeCell ref="A52:B52"/>
    <mergeCell ref="A201:B201"/>
    <mergeCell ref="A204:B204"/>
    <mergeCell ref="A56:F56"/>
    <mergeCell ref="A145:B145"/>
    <mergeCell ref="A155:B155"/>
    <mergeCell ref="A161:B161"/>
    <mergeCell ref="A169:B169"/>
    <mergeCell ref="A222:E222"/>
    <mergeCell ref="A58:F58"/>
    <mergeCell ref="A49:B49"/>
    <mergeCell ref="A1:F1"/>
    <mergeCell ref="A11:E11"/>
    <mergeCell ref="A26:B26"/>
    <mergeCell ref="A30:B30"/>
    <mergeCell ref="A44:B44"/>
    <mergeCell ref="A207:B207"/>
    <mergeCell ref="A214:B214"/>
    <mergeCell ref="A59:E59"/>
    <mergeCell ref="A209:B209"/>
    <mergeCell ref="A217:B217"/>
    <mergeCell ref="A184:B184"/>
    <mergeCell ref="A188:B188"/>
    <mergeCell ref="A194:B194"/>
  </mergeCells>
  <pageMargins left="0.7" right="0.7" top="0.75" bottom="0.75" header="0.3" footer="0.3"/>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3"/>
  <sheetViews>
    <sheetView topLeftCell="A660" workbookViewId="0">
      <selection activeCell="B670" sqref="B670"/>
    </sheetView>
  </sheetViews>
  <sheetFormatPr defaultRowHeight="15"/>
  <cols>
    <col min="1" max="1" width="5.85546875" style="211" customWidth="1"/>
    <col min="2" max="2" width="44.42578125" style="217" customWidth="1"/>
    <col min="3" max="3" width="11.42578125" style="211" customWidth="1"/>
    <col min="4" max="5" width="9.140625" style="211"/>
    <col min="6" max="6" width="11.85546875" style="212" customWidth="1"/>
    <col min="7" max="8" width="15.7109375" style="212" customWidth="1"/>
    <col min="9" max="9" width="9.140625" style="202"/>
    <col min="10" max="10" width="34.7109375" style="202" customWidth="1"/>
    <col min="11" max="11" width="9.85546875" style="202" customWidth="1"/>
    <col min="12" max="14" width="9.140625" style="202"/>
    <col min="15" max="15" width="14" style="202" customWidth="1"/>
    <col min="16" max="16384" width="9.140625" style="202"/>
  </cols>
  <sheetData>
    <row r="1" spans="1:8" ht="35.25" customHeight="1">
      <c r="A1" s="386" t="s">
        <v>621</v>
      </c>
      <c r="B1" s="386"/>
      <c r="C1" s="386"/>
      <c r="D1" s="386"/>
      <c r="E1" s="386"/>
      <c r="F1" s="386"/>
      <c r="G1" s="386"/>
      <c r="H1" s="275"/>
    </row>
    <row r="2" spans="1:8" ht="23.25" customHeight="1">
      <c r="A2" s="387" t="s">
        <v>620</v>
      </c>
      <c r="B2" s="387"/>
      <c r="C2" s="387"/>
      <c r="D2" s="387"/>
      <c r="E2" s="387"/>
      <c r="F2" s="387"/>
      <c r="G2" s="387"/>
      <c r="H2" s="279"/>
    </row>
    <row r="3" spans="1:8" ht="42.75">
      <c r="A3" s="148" t="s">
        <v>0</v>
      </c>
      <c r="B3" s="147" t="s">
        <v>1</v>
      </c>
      <c r="C3" s="148" t="s">
        <v>2</v>
      </c>
      <c r="D3" s="148" t="s">
        <v>3</v>
      </c>
      <c r="E3" s="148" t="s">
        <v>4</v>
      </c>
      <c r="F3" s="203" t="s">
        <v>566</v>
      </c>
      <c r="G3" s="203" t="s">
        <v>565</v>
      </c>
      <c r="H3" s="280"/>
    </row>
    <row r="4" spans="1:8">
      <c r="A4" s="145">
        <v>1</v>
      </c>
      <c r="B4" s="146" t="s">
        <v>43</v>
      </c>
      <c r="C4" s="143" t="s">
        <v>17</v>
      </c>
      <c r="D4" s="143" t="s">
        <v>9</v>
      </c>
      <c r="E4" s="143">
        <v>2</v>
      </c>
      <c r="F4" s="95">
        <v>800</v>
      </c>
      <c r="G4" s="95">
        <f>F4*0.9</f>
        <v>720</v>
      </c>
      <c r="H4" s="281"/>
    </row>
    <row r="5" spans="1:8">
      <c r="A5" s="145">
        <v>2</v>
      </c>
      <c r="B5" s="146" t="s">
        <v>44</v>
      </c>
      <c r="C5" s="143" t="s">
        <v>17</v>
      </c>
      <c r="D5" s="143" t="s">
        <v>9</v>
      </c>
      <c r="E5" s="143">
        <v>2</v>
      </c>
      <c r="F5" s="95">
        <v>800</v>
      </c>
      <c r="G5" s="95">
        <f>F5*0.9</f>
        <v>720</v>
      </c>
      <c r="H5" s="281"/>
    </row>
    <row r="6" spans="1:8">
      <c r="A6" s="145">
        <v>3</v>
      </c>
      <c r="B6" s="146" t="s">
        <v>45</v>
      </c>
      <c r="C6" s="143" t="s">
        <v>17</v>
      </c>
      <c r="D6" s="143" t="s">
        <v>9</v>
      </c>
      <c r="E6" s="143">
        <v>2</v>
      </c>
      <c r="F6" s="95">
        <v>800</v>
      </c>
      <c r="G6" s="95">
        <f>F6*0.9</f>
        <v>720</v>
      </c>
      <c r="H6" s="281"/>
    </row>
    <row r="7" spans="1:8">
      <c r="A7" s="145">
        <v>4</v>
      </c>
      <c r="B7" s="146" t="s">
        <v>619</v>
      </c>
      <c r="C7" s="143" t="s">
        <v>17</v>
      </c>
      <c r="D7" s="143" t="s">
        <v>9</v>
      </c>
      <c r="E7" s="143">
        <v>2</v>
      </c>
      <c r="F7" s="95">
        <v>1400</v>
      </c>
      <c r="G7" s="95">
        <f>F7*0.9</f>
        <v>1260</v>
      </c>
      <c r="H7" s="281"/>
    </row>
    <row r="8" spans="1:8">
      <c r="A8" s="145">
        <v>5</v>
      </c>
      <c r="B8" s="146" t="s">
        <v>47</v>
      </c>
      <c r="C8" s="143" t="s">
        <v>17</v>
      </c>
      <c r="D8" s="143" t="s">
        <v>9</v>
      </c>
      <c r="E8" s="143">
        <v>2</v>
      </c>
      <c r="F8" s="95">
        <v>900</v>
      </c>
      <c r="G8" s="95">
        <v>820</v>
      </c>
      <c r="H8" s="281"/>
    </row>
    <row r="9" spans="1:8">
      <c r="A9" s="145">
        <v>6</v>
      </c>
      <c r="B9" s="146" t="s">
        <v>50</v>
      </c>
      <c r="C9" s="143" t="s">
        <v>17</v>
      </c>
      <c r="D9" s="143" t="s">
        <v>9</v>
      </c>
      <c r="E9" s="143">
        <v>2</v>
      </c>
      <c r="F9" s="95">
        <v>1900</v>
      </c>
      <c r="G9" s="95">
        <v>1720</v>
      </c>
      <c r="H9" s="281"/>
    </row>
    <row r="10" spans="1:8">
      <c r="A10" s="145">
        <v>7</v>
      </c>
      <c r="B10" s="144" t="s">
        <v>599</v>
      </c>
      <c r="C10" s="143" t="s">
        <v>17</v>
      </c>
      <c r="D10" s="143" t="s">
        <v>9</v>
      </c>
      <c r="E10" s="143">
        <v>2</v>
      </c>
      <c r="F10" s="95">
        <v>2500</v>
      </c>
      <c r="G10" s="95">
        <v>2260</v>
      </c>
      <c r="H10" s="281"/>
    </row>
    <row r="11" spans="1:8">
      <c r="A11" s="145">
        <v>8</v>
      </c>
      <c r="B11" s="144" t="s">
        <v>65</v>
      </c>
      <c r="C11" s="143" t="s">
        <v>17</v>
      </c>
      <c r="D11" s="143" t="s">
        <v>9</v>
      </c>
      <c r="E11" s="143">
        <v>2</v>
      </c>
      <c r="F11" s="95">
        <v>2500</v>
      </c>
      <c r="G11" s="95">
        <v>2260</v>
      </c>
      <c r="H11" s="281"/>
    </row>
    <row r="12" spans="1:8">
      <c r="A12" s="142"/>
      <c r="B12" s="141"/>
      <c r="C12" s="140"/>
      <c r="D12" s="64" t="s">
        <v>563</v>
      </c>
      <c r="E12" s="63"/>
      <c r="F12" s="95">
        <f>SUM(F4:F11)</f>
        <v>11600</v>
      </c>
      <c r="G12" s="95">
        <f>SUM(G4:G11)</f>
        <v>10480</v>
      </c>
      <c r="H12" s="281"/>
    </row>
    <row r="13" spans="1:8">
      <c r="A13" s="142"/>
      <c r="B13" s="141"/>
      <c r="C13" s="140"/>
      <c r="D13" s="64" t="s">
        <v>257</v>
      </c>
      <c r="E13" s="63"/>
      <c r="F13" s="95">
        <v>400</v>
      </c>
      <c r="G13" s="95">
        <v>400</v>
      </c>
      <c r="H13" s="281"/>
    </row>
    <row r="14" spans="1:8">
      <c r="A14" s="139"/>
      <c r="B14" s="138"/>
      <c r="C14" s="137"/>
      <c r="D14" s="58" t="s">
        <v>562</v>
      </c>
      <c r="E14" s="57"/>
      <c r="F14" s="136">
        <f>SUM(F12:F13)</f>
        <v>12000</v>
      </c>
      <c r="G14" s="136">
        <f>SUM(G12:G13)</f>
        <v>10880</v>
      </c>
      <c r="H14" s="282"/>
    </row>
    <row r="17" spans="1:8" ht="17.25">
      <c r="A17" s="380" t="s">
        <v>618</v>
      </c>
      <c r="B17" s="380"/>
      <c r="C17" s="380"/>
      <c r="D17" s="380"/>
      <c r="E17" s="380"/>
      <c r="F17" s="380"/>
      <c r="G17" s="380"/>
      <c r="H17" s="273"/>
    </row>
    <row r="18" spans="1:8" ht="42.75">
      <c r="A18" s="195" t="s">
        <v>0</v>
      </c>
      <c r="B18" s="195" t="s">
        <v>1</v>
      </c>
      <c r="C18" s="195" t="s">
        <v>2</v>
      </c>
      <c r="D18" s="195" t="s">
        <v>3</v>
      </c>
      <c r="E18" s="195" t="s">
        <v>4</v>
      </c>
      <c r="F18" s="26" t="s">
        <v>566</v>
      </c>
      <c r="G18" s="26" t="s">
        <v>565</v>
      </c>
      <c r="H18" s="283"/>
    </row>
    <row r="19" spans="1:8">
      <c r="A19" s="388" t="s">
        <v>582</v>
      </c>
      <c r="B19" s="389"/>
      <c r="C19" s="389"/>
      <c r="D19" s="389"/>
      <c r="E19" s="389"/>
      <c r="F19" s="389"/>
      <c r="G19" s="62"/>
      <c r="H19" s="284"/>
    </row>
    <row r="20" spans="1:8">
      <c r="A20" s="133">
        <v>1</v>
      </c>
      <c r="B20" s="132" t="s">
        <v>37</v>
      </c>
      <c r="C20" s="133" t="s">
        <v>17</v>
      </c>
      <c r="D20" s="133" t="s">
        <v>9</v>
      </c>
      <c r="E20" s="133">
        <v>2</v>
      </c>
      <c r="F20" s="62">
        <v>700</v>
      </c>
      <c r="G20" s="62">
        <v>540</v>
      </c>
      <c r="H20" s="284"/>
    </row>
    <row r="21" spans="1:8">
      <c r="A21" s="133">
        <v>2</v>
      </c>
      <c r="B21" s="132" t="s">
        <v>38</v>
      </c>
      <c r="C21" s="133" t="s">
        <v>17</v>
      </c>
      <c r="D21" s="133" t="s">
        <v>9</v>
      </c>
      <c r="E21" s="133">
        <v>2</v>
      </c>
      <c r="F21" s="62">
        <v>700</v>
      </c>
      <c r="G21" s="62">
        <v>540</v>
      </c>
      <c r="H21" s="284"/>
    </row>
    <row r="22" spans="1:8">
      <c r="A22" s="133">
        <v>3</v>
      </c>
      <c r="B22" s="132" t="s">
        <v>39</v>
      </c>
      <c r="C22" s="133" t="s">
        <v>17</v>
      </c>
      <c r="D22" s="133" t="s">
        <v>9</v>
      </c>
      <c r="E22" s="133">
        <v>2</v>
      </c>
      <c r="F22" s="62">
        <v>920</v>
      </c>
      <c r="G22" s="62">
        <v>820</v>
      </c>
      <c r="H22" s="284"/>
    </row>
    <row r="23" spans="1:8">
      <c r="A23" s="133">
        <v>4</v>
      </c>
      <c r="B23" s="132" t="s">
        <v>40</v>
      </c>
      <c r="C23" s="133" t="s">
        <v>17</v>
      </c>
      <c r="D23" s="133" t="s">
        <v>9</v>
      </c>
      <c r="E23" s="133">
        <v>2</v>
      </c>
      <c r="F23" s="62">
        <v>1000</v>
      </c>
      <c r="G23" s="62">
        <f>F23*0.9</f>
        <v>900</v>
      </c>
      <c r="H23" s="284"/>
    </row>
    <row r="24" spans="1:8">
      <c r="A24" s="133">
        <v>5</v>
      </c>
      <c r="B24" s="132" t="s">
        <v>1121</v>
      </c>
      <c r="C24" s="196" t="s">
        <v>17</v>
      </c>
      <c r="D24" s="196" t="s">
        <v>9</v>
      </c>
      <c r="E24" s="133">
        <v>2</v>
      </c>
      <c r="F24" s="62">
        <v>700</v>
      </c>
      <c r="G24" s="62">
        <v>540</v>
      </c>
      <c r="H24" s="284"/>
    </row>
    <row r="25" spans="1:8">
      <c r="A25" s="133">
        <v>6</v>
      </c>
      <c r="B25" s="132" t="s">
        <v>617</v>
      </c>
      <c r="C25" s="196"/>
      <c r="D25" s="196"/>
      <c r="E25" s="196"/>
      <c r="F25" s="62">
        <v>0</v>
      </c>
      <c r="G25" s="62">
        <v>0</v>
      </c>
      <c r="H25" s="284"/>
    </row>
    <row r="26" spans="1:8">
      <c r="A26" s="131"/>
      <c r="B26" s="101"/>
      <c r="C26" s="197"/>
      <c r="D26" s="64" t="s">
        <v>563</v>
      </c>
      <c r="E26" s="63"/>
      <c r="F26" s="62">
        <f>SUM(F20:F25)</f>
        <v>4020</v>
      </c>
      <c r="G26" s="62">
        <f>SUM(G20:G24)</f>
        <v>3340</v>
      </c>
      <c r="H26" s="284"/>
    </row>
    <row r="27" spans="1:8">
      <c r="A27" s="131"/>
      <c r="B27" s="101"/>
      <c r="C27" s="197"/>
      <c r="D27" s="64" t="s">
        <v>257</v>
      </c>
      <c r="E27" s="63"/>
      <c r="F27" s="95">
        <v>400</v>
      </c>
      <c r="G27" s="95">
        <v>400</v>
      </c>
      <c r="H27" s="281"/>
    </row>
    <row r="28" spans="1:8">
      <c r="A28" s="131"/>
      <c r="B28" s="101"/>
      <c r="C28" s="197"/>
      <c r="D28" s="58" t="s">
        <v>562</v>
      </c>
      <c r="E28" s="57"/>
      <c r="F28" s="56">
        <f>SUM(F26:F27)</f>
        <v>4420</v>
      </c>
      <c r="G28" s="56">
        <f>SUM(G26:G27)</f>
        <v>3740</v>
      </c>
      <c r="H28" s="285"/>
    </row>
    <row r="29" spans="1:8">
      <c r="A29" s="390" t="s">
        <v>581</v>
      </c>
      <c r="B29" s="391"/>
      <c r="C29" s="391"/>
      <c r="D29" s="391"/>
      <c r="E29" s="391"/>
      <c r="F29" s="391"/>
      <c r="G29" s="128"/>
      <c r="H29" s="284"/>
    </row>
    <row r="30" spans="1:8">
      <c r="A30" s="133">
        <v>1</v>
      </c>
      <c r="B30" s="132" t="s">
        <v>37</v>
      </c>
      <c r="C30" s="133" t="s">
        <v>17</v>
      </c>
      <c r="D30" s="133" t="s">
        <v>9</v>
      </c>
      <c r="E30" s="133">
        <v>2</v>
      </c>
      <c r="F30" s="62">
        <v>700</v>
      </c>
      <c r="G30" s="62">
        <v>540</v>
      </c>
      <c r="H30" s="284"/>
    </row>
    <row r="31" spans="1:8">
      <c r="A31" s="133">
        <v>2</v>
      </c>
      <c r="B31" s="132" t="s">
        <v>38</v>
      </c>
      <c r="C31" s="133" t="s">
        <v>17</v>
      </c>
      <c r="D31" s="133" t="s">
        <v>9</v>
      </c>
      <c r="E31" s="133">
        <v>2</v>
      </c>
      <c r="F31" s="62">
        <v>700</v>
      </c>
      <c r="G31" s="62">
        <v>540</v>
      </c>
      <c r="H31" s="284"/>
    </row>
    <row r="32" spans="1:8">
      <c r="A32" s="133">
        <v>3</v>
      </c>
      <c r="B32" s="132" t="s">
        <v>39</v>
      </c>
      <c r="C32" s="133" t="s">
        <v>17</v>
      </c>
      <c r="D32" s="133" t="s">
        <v>9</v>
      </c>
      <c r="E32" s="133">
        <v>2</v>
      </c>
      <c r="F32" s="62">
        <v>920</v>
      </c>
      <c r="G32" s="62">
        <v>820</v>
      </c>
      <c r="H32" s="284"/>
    </row>
    <row r="33" spans="1:8">
      <c r="A33" s="133">
        <v>4</v>
      </c>
      <c r="B33" s="132" t="s">
        <v>40</v>
      </c>
      <c r="C33" s="133" t="s">
        <v>17</v>
      </c>
      <c r="D33" s="133" t="s">
        <v>9</v>
      </c>
      <c r="E33" s="133">
        <v>2</v>
      </c>
      <c r="F33" s="62">
        <v>1000</v>
      </c>
      <c r="G33" s="62">
        <f>F33*0.9</f>
        <v>900</v>
      </c>
      <c r="H33" s="284"/>
    </row>
    <row r="34" spans="1:8">
      <c r="A34" s="133">
        <v>5</v>
      </c>
      <c r="B34" s="132" t="s">
        <v>41</v>
      </c>
      <c r="C34" s="133" t="s">
        <v>17</v>
      </c>
      <c r="D34" s="133" t="s">
        <v>9</v>
      </c>
      <c r="E34" s="133">
        <v>2</v>
      </c>
      <c r="F34" s="62">
        <v>1500</v>
      </c>
      <c r="G34" s="62">
        <v>1360</v>
      </c>
      <c r="H34" s="284"/>
    </row>
    <row r="35" spans="1:8">
      <c r="A35" s="133">
        <v>6</v>
      </c>
      <c r="B35" s="132" t="s">
        <v>42</v>
      </c>
      <c r="C35" s="133" t="s">
        <v>17</v>
      </c>
      <c r="D35" s="133" t="s">
        <v>9</v>
      </c>
      <c r="E35" s="133">
        <v>2</v>
      </c>
      <c r="F35" s="62">
        <v>1500</v>
      </c>
      <c r="G35" s="62">
        <v>1360</v>
      </c>
      <c r="H35" s="284"/>
    </row>
    <row r="36" spans="1:8">
      <c r="A36" s="133">
        <v>7</v>
      </c>
      <c r="B36" s="132" t="s">
        <v>1121</v>
      </c>
      <c r="C36" s="196" t="s">
        <v>17</v>
      </c>
      <c r="D36" s="196" t="s">
        <v>9</v>
      </c>
      <c r="E36" s="133">
        <v>2</v>
      </c>
      <c r="F36" s="62">
        <v>700</v>
      </c>
      <c r="G36" s="62">
        <v>540</v>
      </c>
      <c r="H36" s="284"/>
    </row>
    <row r="37" spans="1:8" ht="28.5">
      <c r="A37" s="133">
        <v>8</v>
      </c>
      <c r="B37" s="132" t="s">
        <v>54</v>
      </c>
      <c r="C37" s="196" t="s">
        <v>17</v>
      </c>
      <c r="D37" s="196" t="s">
        <v>9</v>
      </c>
      <c r="E37" s="133">
        <v>2</v>
      </c>
      <c r="F37" s="62">
        <v>1400</v>
      </c>
      <c r="G37" s="62">
        <v>1080</v>
      </c>
      <c r="H37" s="284"/>
    </row>
    <row r="38" spans="1:8">
      <c r="A38" s="133">
        <v>9</v>
      </c>
      <c r="B38" s="132" t="s">
        <v>617</v>
      </c>
      <c r="C38" s="196"/>
      <c r="D38" s="196"/>
      <c r="E38" s="196"/>
      <c r="F38" s="62">
        <v>0</v>
      </c>
      <c r="G38" s="62">
        <v>0</v>
      </c>
      <c r="H38" s="284"/>
    </row>
    <row r="39" spans="1:8">
      <c r="A39" s="131"/>
      <c r="B39" s="101"/>
      <c r="C39" s="197"/>
      <c r="D39" s="64" t="s">
        <v>563</v>
      </c>
      <c r="E39" s="63"/>
      <c r="F39" s="62">
        <f>SUM(F30:F38)</f>
        <v>8420</v>
      </c>
      <c r="G39" s="62">
        <f>SUM(G30:G37)</f>
        <v>7140</v>
      </c>
      <c r="H39" s="284"/>
    </row>
    <row r="40" spans="1:8">
      <c r="A40" s="131"/>
      <c r="B40" s="101"/>
      <c r="C40" s="197"/>
      <c r="D40" s="64" t="s">
        <v>257</v>
      </c>
      <c r="E40" s="63"/>
      <c r="F40" s="95">
        <v>400</v>
      </c>
      <c r="G40" s="95">
        <v>400</v>
      </c>
      <c r="H40" s="281"/>
    </row>
    <row r="41" spans="1:8">
      <c r="A41" s="131"/>
      <c r="B41" s="101"/>
      <c r="C41" s="197"/>
      <c r="D41" s="58" t="s">
        <v>562</v>
      </c>
      <c r="E41" s="57"/>
      <c r="F41" s="56">
        <f>SUM(F39:F40)</f>
        <v>8820</v>
      </c>
      <c r="G41" s="56">
        <f>SUM(G40,G39)</f>
        <v>7540</v>
      </c>
      <c r="H41" s="285"/>
    </row>
    <row r="42" spans="1:8">
      <c r="A42" s="390" t="s">
        <v>613</v>
      </c>
      <c r="B42" s="391"/>
      <c r="C42" s="391"/>
      <c r="D42" s="391"/>
      <c r="E42" s="391"/>
      <c r="F42" s="391"/>
      <c r="G42" s="128"/>
      <c r="H42" s="284"/>
    </row>
    <row r="43" spans="1:8">
      <c r="A43" s="133">
        <v>1</v>
      </c>
      <c r="B43" s="132" t="s">
        <v>37</v>
      </c>
      <c r="C43" s="133" t="s">
        <v>17</v>
      </c>
      <c r="D43" s="133" t="s">
        <v>9</v>
      </c>
      <c r="E43" s="133">
        <v>2</v>
      </c>
      <c r="F43" s="62">
        <v>700</v>
      </c>
      <c r="G43" s="62">
        <v>540</v>
      </c>
      <c r="H43" s="284"/>
    </row>
    <row r="44" spans="1:8">
      <c r="A44" s="133">
        <v>2</v>
      </c>
      <c r="B44" s="132" t="s">
        <v>38</v>
      </c>
      <c r="C44" s="133" t="s">
        <v>17</v>
      </c>
      <c r="D44" s="133" t="s">
        <v>9</v>
      </c>
      <c r="E44" s="133">
        <v>2</v>
      </c>
      <c r="F44" s="62">
        <v>700</v>
      </c>
      <c r="G44" s="62">
        <v>540</v>
      </c>
      <c r="H44" s="284"/>
    </row>
    <row r="45" spans="1:8">
      <c r="A45" s="133">
        <v>3</v>
      </c>
      <c r="B45" s="132" t="s">
        <v>39</v>
      </c>
      <c r="C45" s="133" t="s">
        <v>17</v>
      </c>
      <c r="D45" s="133" t="s">
        <v>9</v>
      </c>
      <c r="E45" s="133">
        <v>2</v>
      </c>
      <c r="F45" s="62">
        <v>920</v>
      </c>
      <c r="G45" s="62">
        <v>820</v>
      </c>
      <c r="H45" s="284"/>
    </row>
    <row r="46" spans="1:8">
      <c r="A46" s="133">
        <v>4</v>
      </c>
      <c r="B46" s="132" t="s">
        <v>40</v>
      </c>
      <c r="C46" s="133" t="s">
        <v>17</v>
      </c>
      <c r="D46" s="133" t="s">
        <v>9</v>
      </c>
      <c r="E46" s="133">
        <v>2</v>
      </c>
      <c r="F46" s="62">
        <v>1000</v>
      </c>
      <c r="G46" s="62">
        <f>F46*0.9</f>
        <v>900</v>
      </c>
      <c r="H46" s="284"/>
    </row>
    <row r="47" spans="1:8">
      <c r="A47" s="133">
        <v>5</v>
      </c>
      <c r="B47" s="132" t="s">
        <v>41</v>
      </c>
      <c r="C47" s="133" t="s">
        <v>17</v>
      </c>
      <c r="D47" s="133" t="s">
        <v>9</v>
      </c>
      <c r="E47" s="133">
        <v>2</v>
      </c>
      <c r="F47" s="62">
        <v>1500</v>
      </c>
      <c r="G47" s="62">
        <v>1360</v>
      </c>
      <c r="H47" s="284"/>
    </row>
    <row r="48" spans="1:8">
      <c r="A48" s="133">
        <v>6</v>
      </c>
      <c r="B48" s="132" t="s">
        <v>42</v>
      </c>
      <c r="C48" s="133" t="s">
        <v>17</v>
      </c>
      <c r="D48" s="133" t="s">
        <v>9</v>
      </c>
      <c r="E48" s="133">
        <v>2</v>
      </c>
      <c r="F48" s="62">
        <v>1500</v>
      </c>
      <c r="G48" s="62">
        <v>1360</v>
      </c>
      <c r="H48" s="284"/>
    </row>
    <row r="49" spans="1:8">
      <c r="A49" s="133">
        <v>7</v>
      </c>
      <c r="B49" s="132" t="s">
        <v>1121</v>
      </c>
      <c r="C49" s="196" t="s">
        <v>17</v>
      </c>
      <c r="D49" s="196" t="s">
        <v>9</v>
      </c>
      <c r="E49" s="133">
        <v>2</v>
      </c>
      <c r="F49" s="62">
        <v>700</v>
      </c>
      <c r="G49" s="62">
        <v>540</v>
      </c>
      <c r="H49" s="284"/>
    </row>
    <row r="50" spans="1:8" ht="28.5">
      <c r="A50" s="133">
        <v>8</v>
      </c>
      <c r="B50" s="132" t="s">
        <v>54</v>
      </c>
      <c r="C50" s="196" t="s">
        <v>17</v>
      </c>
      <c r="D50" s="196" t="s">
        <v>9</v>
      </c>
      <c r="E50" s="21">
        <v>2</v>
      </c>
      <c r="F50" s="62">
        <v>1400</v>
      </c>
      <c r="G50" s="62">
        <v>1080</v>
      </c>
      <c r="H50" s="284"/>
    </row>
    <row r="51" spans="1:8" ht="57">
      <c r="A51" s="133">
        <v>9</v>
      </c>
      <c r="B51" s="135" t="s">
        <v>145</v>
      </c>
      <c r="C51" s="134" t="s">
        <v>17</v>
      </c>
      <c r="D51" s="134" t="s">
        <v>9</v>
      </c>
      <c r="E51" s="21">
        <v>2</v>
      </c>
      <c r="F51" s="62">
        <v>9600</v>
      </c>
      <c r="G51" s="62">
        <f>F51*0.9</f>
        <v>8640</v>
      </c>
      <c r="H51" s="284"/>
    </row>
    <row r="52" spans="1:8">
      <c r="A52" s="133">
        <v>10</v>
      </c>
      <c r="B52" s="132" t="s">
        <v>617</v>
      </c>
      <c r="C52" s="196"/>
      <c r="D52" s="196"/>
      <c r="E52" s="196"/>
      <c r="F52" s="62">
        <v>0</v>
      </c>
      <c r="G52" s="62">
        <v>0</v>
      </c>
      <c r="H52" s="284"/>
    </row>
    <row r="53" spans="1:8">
      <c r="A53" s="131"/>
      <c r="B53" s="101"/>
      <c r="C53" s="197"/>
      <c r="D53" s="64" t="s">
        <v>563</v>
      </c>
      <c r="E53" s="63"/>
      <c r="F53" s="62">
        <f>SUM(F43:F52)</f>
        <v>18020</v>
      </c>
      <c r="G53" s="62">
        <f>SUM(G43:G52)</f>
        <v>15780</v>
      </c>
      <c r="H53" s="284"/>
    </row>
    <row r="54" spans="1:8">
      <c r="A54" s="131"/>
      <c r="B54" s="101"/>
      <c r="C54" s="197"/>
      <c r="D54" s="64" t="s">
        <v>257</v>
      </c>
      <c r="E54" s="63"/>
      <c r="F54" s="95">
        <v>400</v>
      </c>
      <c r="G54" s="95">
        <v>400</v>
      </c>
      <c r="H54" s="281"/>
    </row>
    <row r="55" spans="1:8">
      <c r="A55" s="130"/>
      <c r="B55" s="116"/>
      <c r="C55" s="115"/>
      <c r="D55" s="58" t="s">
        <v>562</v>
      </c>
      <c r="E55" s="57"/>
      <c r="F55" s="56">
        <f>SUM(F53:F54)</f>
        <v>18420</v>
      </c>
      <c r="G55" s="56">
        <f>SUM(G53:G54)</f>
        <v>16180</v>
      </c>
      <c r="H55" s="285"/>
    </row>
    <row r="56" spans="1:8">
      <c r="A56" s="204"/>
      <c r="B56" s="205"/>
      <c r="C56" s="204"/>
      <c r="D56" s="204"/>
      <c r="E56" s="204"/>
      <c r="F56" s="206"/>
      <c r="G56" s="206"/>
      <c r="H56" s="206"/>
    </row>
    <row r="57" spans="1:8">
      <c r="A57" s="204"/>
      <c r="B57" s="205"/>
      <c r="C57" s="204"/>
      <c r="D57" s="204"/>
      <c r="E57" s="204"/>
      <c r="F57" s="206"/>
      <c r="G57" s="206"/>
      <c r="H57" s="206"/>
    </row>
    <row r="58" spans="1:8" ht="17.25">
      <c r="A58" s="384" t="s">
        <v>616</v>
      </c>
      <c r="B58" s="384"/>
      <c r="C58" s="384"/>
      <c r="D58" s="384"/>
      <c r="E58" s="384"/>
      <c r="F58" s="384"/>
      <c r="G58" s="384"/>
      <c r="H58" s="272"/>
    </row>
    <row r="59" spans="1:8" ht="42.75">
      <c r="A59" s="194" t="s">
        <v>0</v>
      </c>
      <c r="B59" s="194" t="s">
        <v>1</v>
      </c>
      <c r="C59" s="194" t="s">
        <v>2</v>
      </c>
      <c r="D59" s="194" t="s">
        <v>3</v>
      </c>
      <c r="E59" s="194" t="s">
        <v>4</v>
      </c>
      <c r="F59" s="26" t="s">
        <v>566</v>
      </c>
      <c r="G59" s="26" t="s">
        <v>565</v>
      </c>
      <c r="H59" s="283"/>
    </row>
    <row r="60" spans="1:8">
      <c r="A60" s="7">
        <v>1</v>
      </c>
      <c r="B60" s="2" t="s">
        <v>18</v>
      </c>
      <c r="C60" s="7" t="s">
        <v>17</v>
      </c>
      <c r="D60" s="7" t="s">
        <v>9</v>
      </c>
      <c r="E60" s="7">
        <v>2</v>
      </c>
      <c r="F60" s="62">
        <v>700</v>
      </c>
      <c r="G60" s="62">
        <v>540</v>
      </c>
      <c r="H60" s="284"/>
    </row>
    <row r="61" spans="1:8">
      <c r="A61" s="7">
        <v>2</v>
      </c>
      <c r="B61" s="2" t="s">
        <v>19</v>
      </c>
      <c r="C61" s="7" t="s">
        <v>17</v>
      </c>
      <c r="D61" s="7" t="s">
        <v>9</v>
      </c>
      <c r="E61" s="7">
        <v>2</v>
      </c>
      <c r="F61" s="62">
        <v>700</v>
      </c>
      <c r="G61" s="62">
        <v>540</v>
      </c>
      <c r="H61" s="284"/>
    </row>
    <row r="62" spans="1:8">
      <c r="A62" s="7">
        <v>3</v>
      </c>
      <c r="B62" s="2" t="s">
        <v>20</v>
      </c>
      <c r="C62" s="7" t="s">
        <v>17</v>
      </c>
      <c r="D62" s="7" t="s">
        <v>9</v>
      </c>
      <c r="E62" s="7">
        <v>2</v>
      </c>
      <c r="F62" s="62">
        <v>700</v>
      </c>
      <c r="G62" s="62">
        <v>540</v>
      </c>
      <c r="H62" s="284"/>
    </row>
    <row r="63" spans="1:8">
      <c r="A63" s="7">
        <v>4</v>
      </c>
      <c r="B63" s="2" t="s">
        <v>615</v>
      </c>
      <c r="C63" s="7" t="s">
        <v>17</v>
      </c>
      <c r="D63" s="7" t="s">
        <v>9</v>
      </c>
      <c r="E63" s="7">
        <v>2</v>
      </c>
      <c r="F63" s="62">
        <v>900</v>
      </c>
      <c r="G63" s="62">
        <v>820</v>
      </c>
      <c r="H63" s="284"/>
    </row>
    <row r="64" spans="1:8">
      <c r="A64" s="7">
        <v>5</v>
      </c>
      <c r="B64" s="2" t="s">
        <v>21</v>
      </c>
      <c r="C64" s="1" t="s">
        <v>17</v>
      </c>
      <c r="D64" s="1" t="s">
        <v>9</v>
      </c>
      <c r="E64" s="7">
        <v>2</v>
      </c>
      <c r="F64" s="62">
        <v>700</v>
      </c>
      <c r="G64" s="62">
        <v>540</v>
      </c>
      <c r="H64" s="284"/>
    </row>
    <row r="65" spans="1:8">
      <c r="A65" s="7">
        <v>6</v>
      </c>
      <c r="B65" s="2" t="s">
        <v>22</v>
      </c>
      <c r="C65" s="1" t="s">
        <v>17</v>
      </c>
      <c r="D65" s="1" t="s">
        <v>9</v>
      </c>
      <c r="E65" s="7">
        <v>2</v>
      </c>
      <c r="F65" s="62">
        <v>700</v>
      </c>
      <c r="G65" s="62">
        <v>540</v>
      </c>
      <c r="H65" s="284"/>
    </row>
    <row r="66" spans="1:8">
      <c r="A66" s="7">
        <v>7</v>
      </c>
      <c r="B66" s="2" t="s">
        <v>28</v>
      </c>
      <c r="C66" s="1" t="s">
        <v>17</v>
      </c>
      <c r="D66" s="1" t="s">
        <v>9</v>
      </c>
      <c r="E66" s="7">
        <v>2</v>
      </c>
      <c r="F66" s="62">
        <v>700</v>
      </c>
      <c r="G66" s="62">
        <v>540</v>
      </c>
      <c r="H66" s="284"/>
    </row>
    <row r="67" spans="1:8">
      <c r="A67" s="7">
        <v>8</v>
      </c>
      <c r="B67" s="2" t="s">
        <v>29</v>
      </c>
      <c r="C67" s="1" t="s">
        <v>17</v>
      </c>
      <c r="D67" s="1" t="s">
        <v>9</v>
      </c>
      <c r="E67" s="7">
        <v>2</v>
      </c>
      <c r="F67" s="62">
        <v>700</v>
      </c>
      <c r="G67" s="62">
        <v>540</v>
      </c>
      <c r="H67" s="284"/>
    </row>
    <row r="68" spans="1:8">
      <c r="A68" s="7">
        <v>9</v>
      </c>
      <c r="B68" s="2" t="s">
        <v>30</v>
      </c>
      <c r="C68" s="1" t="s">
        <v>17</v>
      </c>
      <c r="D68" s="1" t="s">
        <v>9</v>
      </c>
      <c r="E68" s="7">
        <v>2</v>
      </c>
      <c r="F68" s="62">
        <v>700</v>
      </c>
      <c r="G68" s="62">
        <v>540</v>
      </c>
      <c r="H68" s="284"/>
    </row>
    <row r="69" spans="1:8">
      <c r="A69" s="7">
        <v>10</v>
      </c>
      <c r="B69" s="2" t="s">
        <v>31</v>
      </c>
      <c r="C69" s="1" t="s">
        <v>17</v>
      </c>
      <c r="D69" s="1" t="s">
        <v>9</v>
      </c>
      <c r="E69" s="7">
        <v>2</v>
      </c>
      <c r="F69" s="62">
        <v>700</v>
      </c>
      <c r="G69" s="62">
        <v>540</v>
      </c>
      <c r="H69" s="284"/>
    </row>
    <row r="70" spans="1:8">
      <c r="A70" s="124"/>
      <c r="B70" s="10"/>
      <c r="C70" s="11"/>
      <c r="D70" s="64" t="s">
        <v>563</v>
      </c>
      <c r="E70" s="63"/>
      <c r="F70" s="62">
        <f>SUM(F60:F69)</f>
        <v>7200</v>
      </c>
      <c r="G70" s="62">
        <f>SUM(G60:G69)</f>
        <v>5680</v>
      </c>
      <c r="H70" s="284"/>
    </row>
    <row r="71" spans="1:8">
      <c r="A71" s="124"/>
      <c r="B71" s="10"/>
      <c r="C71" s="11"/>
      <c r="D71" s="64" t="s">
        <v>257</v>
      </c>
      <c r="E71" s="63"/>
      <c r="F71" s="95">
        <v>400</v>
      </c>
      <c r="G71" s="95">
        <v>400</v>
      </c>
      <c r="H71" s="281"/>
    </row>
    <row r="72" spans="1:8">
      <c r="A72" s="123"/>
      <c r="B72" s="60"/>
      <c r="C72" s="69"/>
      <c r="D72" s="58" t="s">
        <v>562</v>
      </c>
      <c r="E72" s="57"/>
      <c r="F72" s="56">
        <f>SUM(F70:F71)</f>
        <v>7600</v>
      </c>
      <c r="G72" s="56">
        <f>SUM(G70:G71)</f>
        <v>6080</v>
      </c>
      <c r="H72" s="285"/>
    </row>
    <row r="73" spans="1:8">
      <c r="A73" s="204"/>
      <c r="B73" s="205"/>
      <c r="C73" s="204"/>
      <c r="D73" s="204"/>
      <c r="E73" s="204"/>
      <c r="F73" s="206"/>
      <c r="G73" s="206"/>
      <c r="H73" s="206"/>
    </row>
    <row r="74" spans="1:8">
      <c r="A74" s="204"/>
      <c r="B74" s="205"/>
      <c r="C74" s="204"/>
      <c r="D74" s="204"/>
      <c r="E74" s="204"/>
      <c r="F74" s="206"/>
      <c r="G74" s="206"/>
      <c r="H74" s="206"/>
    </row>
    <row r="75" spans="1:8" ht="17.25">
      <c r="A75" s="392" t="s">
        <v>614</v>
      </c>
      <c r="B75" s="392"/>
      <c r="C75" s="392"/>
      <c r="D75" s="392"/>
      <c r="E75" s="392"/>
      <c r="F75" s="392"/>
      <c r="G75" s="392"/>
      <c r="H75" s="276"/>
    </row>
    <row r="76" spans="1:8" ht="42.75">
      <c r="A76" s="194" t="s">
        <v>0</v>
      </c>
      <c r="B76" s="194" t="s">
        <v>1</v>
      </c>
      <c r="C76" s="194" t="s">
        <v>2</v>
      </c>
      <c r="D76" s="194" t="s">
        <v>3</v>
      </c>
      <c r="E76" s="194" t="s">
        <v>4</v>
      </c>
      <c r="F76" s="26" t="s">
        <v>566</v>
      </c>
      <c r="G76" s="26" t="s">
        <v>565</v>
      </c>
      <c r="H76" s="283"/>
    </row>
    <row r="77" spans="1:8">
      <c r="A77" s="352" t="s">
        <v>582</v>
      </c>
      <c r="B77" s="352"/>
      <c r="C77" s="352"/>
      <c r="D77" s="352"/>
      <c r="E77" s="352"/>
      <c r="F77" s="352"/>
      <c r="G77" s="129"/>
      <c r="H77" s="286"/>
    </row>
    <row r="78" spans="1:8" ht="28.5">
      <c r="A78" s="7">
        <v>1</v>
      </c>
      <c r="B78" s="2" t="s">
        <v>594</v>
      </c>
      <c r="C78" s="1" t="s">
        <v>8</v>
      </c>
      <c r="D78" s="1" t="s">
        <v>9</v>
      </c>
      <c r="E78" s="1">
        <v>2</v>
      </c>
      <c r="F78" s="62">
        <v>800</v>
      </c>
      <c r="G78" s="62">
        <f>F78*0.9</f>
        <v>720</v>
      </c>
      <c r="H78" s="284"/>
    </row>
    <row r="79" spans="1:8">
      <c r="A79" s="7">
        <v>2</v>
      </c>
      <c r="B79" s="2" t="s">
        <v>32</v>
      </c>
      <c r="C79" s="1" t="s">
        <v>17</v>
      </c>
      <c r="D79" s="1" t="s">
        <v>9</v>
      </c>
      <c r="E79" s="1">
        <v>2</v>
      </c>
      <c r="F79" s="62">
        <v>700</v>
      </c>
      <c r="G79" s="62">
        <v>540</v>
      </c>
      <c r="H79" s="284"/>
    </row>
    <row r="80" spans="1:8">
      <c r="A80" s="7">
        <v>3</v>
      </c>
      <c r="B80" s="2" t="s">
        <v>53</v>
      </c>
      <c r="C80" s="1" t="s">
        <v>17</v>
      </c>
      <c r="D80" s="1" t="s">
        <v>9</v>
      </c>
      <c r="E80" s="1">
        <v>2</v>
      </c>
      <c r="F80" s="62">
        <v>1200</v>
      </c>
      <c r="G80" s="62">
        <v>900</v>
      </c>
      <c r="H80" s="284"/>
    </row>
    <row r="81" spans="1:8">
      <c r="A81" s="7">
        <v>4</v>
      </c>
      <c r="B81" s="2" t="s">
        <v>55</v>
      </c>
      <c r="C81" s="1" t="s">
        <v>17</v>
      </c>
      <c r="D81" s="1" t="s">
        <v>9</v>
      </c>
      <c r="E81" s="1">
        <v>2</v>
      </c>
      <c r="F81" s="62">
        <v>1300</v>
      </c>
      <c r="G81" s="62">
        <v>900</v>
      </c>
      <c r="H81" s="284"/>
    </row>
    <row r="82" spans="1:8">
      <c r="A82" s="7">
        <v>5</v>
      </c>
      <c r="B82" s="2" t="s">
        <v>611</v>
      </c>
      <c r="C82" s="1" t="s">
        <v>17</v>
      </c>
      <c r="D82" s="1" t="s">
        <v>9</v>
      </c>
      <c r="E82" s="1">
        <v>2</v>
      </c>
      <c r="F82" s="62">
        <v>1600</v>
      </c>
      <c r="G82" s="62">
        <f>F82*0.9</f>
        <v>1440</v>
      </c>
      <c r="H82" s="284"/>
    </row>
    <row r="83" spans="1:8">
      <c r="A83" s="124"/>
      <c r="B83" s="10"/>
      <c r="C83" s="11"/>
      <c r="D83" s="64" t="s">
        <v>563</v>
      </c>
      <c r="E83" s="63"/>
      <c r="F83" s="62">
        <f>SUM(F78:F82)</f>
        <v>5600</v>
      </c>
      <c r="G83" s="62">
        <f>SUM(G78:G82)</f>
        <v>4500</v>
      </c>
      <c r="H83" s="284"/>
    </row>
    <row r="84" spans="1:8">
      <c r="A84" s="124"/>
      <c r="B84" s="10"/>
      <c r="C84" s="11"/>
      <c r="D84" s="64" t="s">
        <v>257</v>
      </c>
      <c r="E84" s="63"/>
      <c r="F84" s="95">
        <v>400</v>
      </c>
      <c r="G84" s="95">
        <v>400</v>
      </c>
      <c r="H84" s="281"/>
    </row>
    <row r="85" spans="1:8">
      <c r="A85" s="124"/>
      <c r="B85" s="10"/>
      <c r="C85" s="11"/>
      <c r="D85" s="58" t="s">
        <v>562</v>
      </c>
      <c r="E85" s="57"/>
      <c r="F85" s="56">
        <f>SUM(F83:F84)</f>
        <v>6000</v>
      </c>
      <c r="G85" s="56">
        <f>SUM(G83:G84)</f>
        <v>4900</v>
      </c>
      <c r="H85" s="285"/>
    </row>
    <row r="86" spans="1:8">
      <c r="A86" s="393" t="s">
        <v>581</v>
      </c>
      <c r="B86" s="394"/>
      <c r="C86" s="394"/>
      <c r="D86" s="394"/>
      <c r="E86" s="394"/>
      <c r="F86" s="394"/>
      <c r="G86" s="128"/>
      <c r="H86" s="284"/>
    </row>
    <row r="87" spans="1:8" ht="28.5">
      <c r="A87" s="7">
        <v>1</v>
      </c>
      <c r="B87" s="2" t="s">
        <v>594</v>
      </c>
      <c r="C87" s="1" t="s">
        <v>8</v>
      </c>
      <c r="D87" s="1" t="s">
        <v>9</v>
      </c>
      <c r="E87" s="1">
        <v>2</v>
      </c>
      <c r="F87" s="62">
        <v>800</v>
      </c>
      <c r="G87" s="62">
        <f>F87*0.9</f>
        <v>720</v>
      </c>
      <c r="H87" s="284"/>
    </row>
    <row r="88" spans="1:8">
      <c r="A88" s="7">
        <v>2</v>
      </c>
      <c r="B88" s="2" t="s">
        <v>32</v>
      </c>
      <c r="C88" s="1" t="s">
        <v>17</v>
      </c>
      <c r="D88" s="1" t="s">
        <v>9</v>
      </c>
      <c r="E88" s="1">
        <v>2</v>
      </c>
      <c r="F88" s="62">
        <v>700</v>
      </c>
      <c r="G88" s="62">
        <v>540</v>
      </c>
      <c r="H88" s="284"/>
    </row>
    <row r="89" spans="1:8">
      <c r="A89" s="7">
        <v>3</v>
      </c>
      <c r="B89" s="2" t="s">
        <v>53</v>
      </c>
      <c r="C89" s="1" t="s">
        <v>17</v>
      </c>
      <c r="D89" s="1" t="s">
        <v>9</v>
      </c>
      <c r="E89" s="1">
        <v>2</v>
      </c>
      <c r="F89" s="62">
        <v>1200</v>
      </c>
      <c r="G89" s="62">
        <v>900</v>
      </c>
      <c r="H89" s="284"/>
    </row>
    <row r="90" spans="1:8">
      <c r="A90" s="7">
        <v>4</v>
      </c>
      <c r="B90" s="2" t="s">
        <v>106</v>
      </c>
      <c r="C90" s="1" t="s">
        <v>17</v>
      </c>
      <c r="D90" s="1" t="s">
        <v>9</v>
      </c>
      <c r="E90" s="1">
        <v>2</v>
      </c>
      <c r="F90" s="62">
        <v>1700</v>
      </c>
      <c r="G90" s="62">
        <v>1540</v>
      </c>
      <c r="H90" s="284"/>
    </row>
    <row r="91" spans="1:8">
      <c r="A91" s="7">
        <v>5</v>
      </c>
      <c r="B91" s="2" t="s">
        <v>107</v>
      </c>
      <c r="C91" s="1" t="s">
        <v>17</v>
      </c>
      <c r="D91" s="1" t="s">
        <v>9</v>
      </c>
      <c r="E91" s="1">
        <v>2</v>
      </c>
      <c r="F91" s="62">
        <v>1700</v>
      </c>
      <c r="G91" s="62">
        <v>1540</v>
      </c>
      <c r="H91" s="284"/>
    </row>
    <row r="92" spans="1:8">
      <c r="A92" s="7">
        <v>6</v>
      </c>
      <c r="B92" s="2" t="s">
        <v>55</v>
      </c>
      <c r="C92" s="1" t="s">
        <v>17</v>
      </c>
      <c r="D92" s="1" t="s">
        <v>9</v>
      </c>
      <c r="E92" s="1">
        <v>2</v>
      </c>
      <c r="F92" s="62">
        <v>1300</v>
      </c>
      <c r="G92" s="62">
        <v>900</v>
      </c>
      <c r="H92" s="284"/>
    </row>
    <row r="93" spans="1:8">
      <c r="A93" s="7">
        <v>7</v>
      </c>
      <c r="B93" s="2" t="s">
        <v>611</v>
      </c>
      <c r="C93" s="1" t="s">
        <v>17</v>
      </c>
      <c r="D93" s="1" t="s">
        <v>9</v>
      </c>
      <c r="E93" s="1">
        <v>2</v>
      </c>
      <c r="F93" s="62">
        <v>1600</v>
      </c>
      <c r="G93" s="62">
        <f>F93*0.9</f>
        <v>1440</v>
      </c>
      <c r="H93" s="284"/>
    </row>
    <row r="94" spans="1:8">
      <c r="A94" s="124"/>
      <c r="B94" s="10"/>
      <c r="C94" s="11"/>
      <c r="D94" s="64" t="s">
        <v>563</v>
      </c>
      <c r="E94" s="63"/>
      <c r="F94" s="62">
        <f>SUM(F87:F93)</f>
        <v>9000</v>
      </c>
      <c r="G94" s="62">
        <f>SUM(G87:G93)</f>
        <v>7580</v>
      </c>
      <c r="H94" s="284"/>
    </row>
    <row r="95" spans="1:8">
      <c r="A95" s="124"/>
      <c r="B95" s="10"/>
      <c r="C95" s="11"/>
      <c r="D95" s="64" t="s">
        <v>257</v>
      </c>
      <c r="E95" s="63"/>
      <c r="F95" s="95">
        <v>400</v>
      </c>
      <c r="G95" s="95">
        <v>400</v>
      </c>
      <c r="H95" s="281"/>
    </row>
    <row r="96" spans="1:8">
      <c r="A96" s="124"/>
      <c r="B96" s="10"/>
      <c r="C96" s="11"/>
      <c r="D96" s="58" t="s">
        <v>562</v>
      </c>
      <c r="E96" s="57"/>
      <c r="F96" s="56">
        <f>SUM(F94:F95)</f>
        <v>9400</v>
      </c>
      <c r="G96" s="56">
        <f>SUM(G94:G95)</f>
        <v>7980</v>
      </c>
      <c r="H96" s="285"/>
    </row>
    <row r="97" spans="1:8">
      <c r="A97" s="393" t="s">
        <v>613</v>
      </c>
      <c r="B97" s="394"/>
      <c r="C97" s="394"/>
      <c r="D97" s="394"/>
      <c r="E97" s="394"/>
      <c r="F97" s="394"/>
      <c r="G97" s="128"/>
      <c r="H97" s="284"/>
    </row>
    <row r="98" spans="1:8" ht="28.5">
      <c r="A98" s="7">
        <v>1</v>
      </c>
      <c r="B98" s="2" t="s">
        <v>594</v>
      </c>
      <c r="C98" s="1" t="s">
        <v>8</v>
      </c>
      <c r="D98" s="1" t="s">
        <v>9</v>
      </c>
      <c r="E98" s="1">
        <v>2</v>
      </c>
      <c r="F98" s="62">
        <v>800</v>
      </c>
      <c r="G98" s="62">
        <f>F98*0.9</f>
        <v>720</v>
      </c>
      <c r="H98" s="284"/>
    </row>
    <row r="99" spans="1:8">
      <c r="A99" s="7">
        <v>2</v>
      </c>
      <c r="B99" s="2" t="s">
        <v>32</v>
      </c>
      <c r="C99" s="1" t="s">
        <v>17</v>
      </c>
      <c r="D99" s="1" t="s">
        <v>9</v>
      </c>
      <c r="E99" s="1">
        <v>2</v>
      </c>
      <c r="F99" s="62">
        <v>700</v>
      </c>
      <c r="G99" s="62">
        <v>540</v>
      </c>
      <c r="H99" s="284"/>
    </row>
    <row r="100" spans="1:8">
      <c r="A100" s="7">
        <v>3</v>
      </c>
      <c r="B100" s="2" t="s">
        <v>53</v>
      </c>
      <c r="C100" s="1" t="s">
        <v>17</v>
      </c>
      <c r="D100" s="1" t="s">
        <v>9</v>
      </c>
      <c r="E100" s="1">
        <v>2</v>
      </c>
      <c r="F100" s="62">
        <v>1200</v>
      </c>
      <c r="G100" s="62">
        <v>900</v>
      </c>
      <c r="H100" s="284"/>
    </row>
    <row r="101" spans="1:8">
      <c r="A101" s="7">
        <v>4</v>
      </c>
      <c r="B101" s="2" t="s">
        <v>106</v>
      </c>
      <c r="C101" s="1" t="s">
        <v>17</v>
      </c>
      <c r="D101" s="1" t="s">
        <v>9</v>
      </c>
      <c r="E101" s="1">
        <v>2</v>
      </c>
      <c r="F101" s="62">
        <v>1700</v>
      </c>
      <c r="G101" s="62">
        <v>1540</v>
      </c>
      <c r="H101" s="284"/>
    </row>
    <row r="102" spans="1:8">
      <c r="A102" s="7">
        <v>5</v>
      </c>
      <c r="B102" s="2" t="s">
        <v>107</v>
      </c>
      <c r="C102" s="1" t="s">
        <v>17</v>
      </c>
      <c r="D102" s="1" t="s">
        <v>9</v>
      </c>
      <c r="E102" s="1">
        <v>2</v>
      </c>
      <c r="F102" s="62">
        <v>1700</v>
      </c>
      <c r="G102" s="62">
        <v>1540</v>
      </c>
      <c r="H102" s="284"/>
    </row>
    <row r="103" spans="1:8">
      <c r="A103" s="7">
        <v>6</v>
      </c>
      <c r="B103" s="2" t="s">
        <v>612</v>
      </c>
      <c r="C103" s="1" t="s">
        <v>17</v>
      </c>
      <c r="D103" s="1" t="s">
        <v>9</v>
      </c>
      <c r="E103" s="1">
        <v>2</v>
      </c>
      <c r="F103" s="62">
        <v>1300</v>
      </c>
      <c r="G103" s="62">
        <v>900</v>
      </c>
      <c r="H103" s="284"/>
    </row>
    <row r="104" spans="1:8">
      <c r="A104" s="7">
        <v>7</v>
      </c>
      <c r="B104" s="2" t="s">
        <v>102</v>
      </c>
      <c r="C104" s="1" t="s">
        <v>17</v>
      </c>
      <c r="D104" s="1" t="s">
        <v>9</v>
      </c>
      <c r="E104" s="1">
        <v>2</v>
      </c>
      <c r="F104" s="62">
        <v>1500</v>
      </c>
      <c r="G104" s="62">
        <v>1180</v>
      </c>
      <c r="H104" s="284"/>
    </row>
    <row r="105" spans="1:8">
      <c r="A105" s="7">
        <v>8</v>
      </c>
      <c r="B105" s="2" t="s">
        <v>103</v>
      </c>
      <c r="C105" s="1" t="s">
        <v>17</v>
      </c>
      <c r="D105" s="1" t="s">
        <v>9</v>
      </c>
      <c r="E105" s="1">
        <v>2</v>
      </c>
      <c r="F105" s="62">
        <v>1500</v>
      </c>
      <c r="G105" s="62">
        <v>1180</v>
      </c>
      <c r="H105" s="284"/>
    </row>
    <row r="106" spans="1:8">
      <c r="A106" s="7">
        <v>9</v>
      </c>
      <c r="B106" s="2" t="s">
        <v>104</v>
      </c>
      <c r="C106" s="1" t="s">
        <v>17</v>
      </c>
      <c r="D106" s="1" t="s">
        <v>9</v>
      </c>
      <c r="E106" s="1">
        <v>2</v>
      </c>
      <c r="F106" s="62">
        <v>1500</v>
      </c>
      <c r="G106" s="62">
        <v>1180</v>
      </c>
      <c r="H106" s="284"/>
    </row>
    <row r="107" spans="1:8">
      <c r="A107" s="7">
        <v>10</v>
      </c>
      <c r="B107" s="2" t="s">
        <v>611</v>
      </c>
      <c r="C107" s="1" t="s">
        <v>17</v>
      </c>
      <c r="D107" s="1" t="s">
        <v>9</v>
      </c>
      <c r="E107" s="1">
        <v>2</v>
      </c>
      <c r="F107" s="62">
        <v>1600</v>
      </c>
      <c r="G107" s="62">
        <f>F107*0.9</f>
        <v>1440</v>
      </c>
      <c r="H107" s="284"/>
    </row>
    <row r="108" spans="1:8" ht="42.75">
      <c r="A108" s="7">
        <v>11</v>
      </c>
      <c r="B108" s="2" t="s">
        <v>110</v>
      </c>
      <c r="C108" s="1" t="s">
        <v>17</v>
      </c>
      <c r="D108" s="96" t="s">
        <v>13</v>
      </c>
      <c r="E108" s="127">
        <v>2</v>
      </c>
      <c r="F108" s="62">
        <v>6000</v>
      </c>
      <c r="G108" s="62">
        <f>F108*0.9</f>
        <v>5400</v>
      </c>
      <c r="H108" s="284"/>
    </row>
    <row r="109" spans="1:8">
      <c r="A109" s="124"/>
      <c r="B109" s="10"/>
      <c r="C109" s="11"/>
      <c r="D109" s="64" t="s">
        <v>563</v>
      </c>
      <c r="E109" s="63"/>
      <c r="F109" s="126">
        <f>SUM(F98:F108)</f>
        <v>19500</v>
      </c>
      <c r="G109" s="62">
        <f>SUM(G98:G108)</f>
        <v>16520</v>
      </c>
      <c r="H109" s="284"/>
    </row>
    <row r="110" spans="1:8">
      <c r="A110" s="124"/>
      <c r="B110" s="10"/>
      <c r="C110" s="11"/>
      <c r="D110" s="64" t="s">
        <v>257</v>
      </c>
      <c r="E110" s="63"/>
      <c r="F110" s="95">
        <v>400</v>
      </c>
      <c r="G110" s="95">
        <v>400</v>
      </c>
      <c r="H110" s="281"/>
    </row>
    <row r="111" spans="1:8">
      <c r="A111" s="123"/>
      <c r="B111" s="60"/>
      <c r="C111" s="69"/>
      <c r="D111" s="58" t="s">
        <v>562</v>
      </c>
      <c r="E111" s="57"/>
      <c r="F111" s="125">
        <f>SUM(F109:F110)</f>
        <v>19900</v>
      </c>
      <c r="G111" s="56">
        <f>SUM(G109:G110)</f>
        <v>16920</v>
      </c>
      <c r="H111" s="285"/>
    </row>
    <row r="112" spans="1:8">
      <c r="A112" s="204"/>
      <c r="B112" s="205"/>
      <c r="C112" s="204"/>
      <c r="D112" s="204"/>
      <c r="E112" s="204"/>
      <c r="F112" s="206"/>
      <c r="G112" s="206"/>
      <c r="H112" s="206"/>
    </row>
    <row r="113" spans="1:8">
      <c r="A113" s="204"/>
      <c r="B113" s="205"/>
      <c r="C113" s="204"/>
      <c r="D113" s="204"/>
      <c r="E113" s="204"/>
      <c r="F113" s="206"/>
      <c r="G113" s="206"/>
      <c r="H113" s="206"/>
    </row>
    <row r="114" spans="1:8" ht="17.25">
      <c r="A114" s="384" t="s">
        <v>610</v>
      </c>
      <c r="B114" s="384"/>
      <c r="C114" s="384"/>
      <c r="D114" s="384"/>
      <c r="E114" s="384"/>
      <c r="F114" s="384"/>
      <c r="G114" s="384"/>
      <c r="H114" s="272"/>
    </row>
    <row r="115" spans="1:8" ht="42.75">
      <c r="A115" s="194" t="s">
        <v>0</v>
      </c>
      <c r="B115" s="194" t="s">
        <v>1</v>
      </c>
      <c r="C115" s="194" t="s">
        <v>2</v>
      </c>
      <c r="D115" s="194" t="s">
        <v>3</v>
      </c>
      <c r="E115" s="194" t="s">
        <v>4</v>
      </c>
      <c r="F115" s="26" t="s">
        <v>566</v>
      </c>
      <c r="G115" s="26" t="s">
        <v>565</v>
      </c>
      <c r="H115" s="283"/>
    </row>
    <row r="116" spans="1:8">
      <c r="A116" s="7">
        <v>1</v>
      </c>
      <c r="B116" s="2" t="s">
        <v>1121</v>
      </c>
      <c r="C116" s="7" t="s">
        <v>17</v>
      </c>
      <c r="D116" s="7" t="s">
        <v>9</v>
      </c>
      <c r="E116" s="7">
        <v>2</v>
      </c>
      <c r="F116" s="62">
        <v>700</v>
      </c>
      <c r="G116" s="62">
        <v>540</v>
      </c>
      <c r="H116" s="284"/>
    </row>
    <row r="117" spans="1:8">
      <c r="A117" s="7">
        <v>2</v>
      </c>
      <c r="B117" s="2" t="s">
        <v>609</v>
      </c>
      <c r="C117" s="7" t="s">
        <v>17</v>
      </c>
      <c r="D117" s="7" t="s">
        <v>9</v>
      </c>
      <c r="E117" s="7">
        <v>2</v>
      </c>
      <c r="F117" s="62">
        <v>1600</v>
      </c>
      <c r="G117" s="62">
        <v>1140</v>
      </c>
      <c r="H117" s="284"/>
    </row>
    <row r="118" spans="1:8">
      <c r="A118" s="7">
        <v>3</v>
      </c>
      <c r="B118" s="2" t="s">
        <v>96</v>
      </c>
      <c r="C118" s="7" t="s">
        <v>17</v>
      </c>
      <c r="D118" s="7" t="s">
        <v>9</v>
      </c>
      <c r="E118" s="7">
        <v>2</v>
      </c>
      <c r="F118" s="62">
        <v>2860</v>
      </c>
      <c r="G118" s="62">
        <v>2580</v>
      </c>
      <c r="H118" s="284"/>
    </row>
    <row r="119" spans="1:8">
      <c r="A119" s="7">
        <v>4</v>
      </c>
      <c r="B119" s="2" t="s">
        <v>608</v>
      </c>
      <c r="C119" s="7" t="s">
        <v>59</v>
      </c>
      <c r="D119" s="7" t="s">
        <v>9</v>
      </c>
      <c r="E119" s="7">
        <v>2</v>
      </c>
      <c r="F119" s="62">
        <v>700</v>
      </c>
      <c r="G119" s="62">
        <v>540</v>
      </c>
      <c r="H119" s="284"/>
    </row>
    <row r="120" spans="1:8">
      <c r="A120" s="7">
        <v>6</v>
      </c>
      <c r="B120" s="2" t="s">
        <v>607</v>
      </c>
      <c r="C120" s="7" t="s">
        <v>59</v>
      </c>
      <c r="D120" s="7" t="s">
        <v>13</v>
      </c>
      <c r="E120" s="7">
        <v>2</v>
      </c>
      <c r="F120" s="62">
        <v>700</v>
      </c>
      <c r="G120" s="62">
        <v>640</v>
      </c>
      <c r="H120" s="284"/>
    </row>
    <row r="121" spans="1:8">
      <c r="A121" s="124"/>
      <c r="B121" s="10"/>
      <c r="C121" s="11"/>
      <c r="D121" s="64" t="s">
        <v>563</v>
      </c>
      <c r="E121" s="63"/>
      <c r="F121" s="62">
        <f>SUM(F116:F120)</f>
        <v>6560</v>
      </c>
      <c r="G121" s="62">
        <f>SUM(G116:G120)</f>
        <v>5440</v>
      </c>
      <c r="H121" s="284"/>
    </row>
    <row r="122" spans="1:8">
      <c r="A122" s="124"/>
      <c r="B122" s="10"/>
      <c r="C122" s="11"/>
      <c r="D122" s="64" t="s">
        <v>257</v>
      </c>
      <c r="E122" s="63"/>
      <c r="F122" s="95">
        <v>400</v>
      </c>
      <c r="G122" s="95">
        <v>400</v>
      </c>
      <c r="H122" s="281"/>
    </row>
    <row r="123" spans="1:8">
      <c r="A123" s="123"/>
      <c r="B123" s="60"/>
      <c r="C123" s="69"/>
      <c r="D123" s="58" t="s">
        <v>562</v>
      </c>
      <c r="E123" s="57"/>
      <c r="F123" s="56">
        <f>SUM(F121:F122)</f>
        <v>6960</v>
      </c>
      <c r="G123" s="56">
        <f>SUM(G121:G122)</f>
        <v>5840</v>
      </c>
      <c r="H123" s="285"/>
    </row>
    <row r="124" spans="1:8">
      <c r="A124" s="204"/>
      <c r="B124" s="205"/>
      <c r="C124" s="204"/>
      <c r="D124" s="204"/>
      <c r="E124" s="204"/>
      <c r="F124" s="206"/>
      <c r="G124" s="206"/>
      <c r="H124" s="206"/>
    </row>
    <row r="125" spans="1:8" ht="17.25">
      <c r="A125" s="384" t="s">
        <v>606</v>
      </c>
      <c r="B125" s="384"/>
      <c r="C125" s="384"/>
      <c r="D125" s="384"/>
      <c r="E125" s="384"/>
      <c r="F125" s="384"/>
      <c r="G125" s="384"/>
      <c r="H125" s="272"/>
    </row>
    <row r="126" spans="1:8" ht="42.75">
      <c r="A126" s="194" t="s">
        <v>0</v>
      </c>
      <c r="B126" s="194" t="s">
        <v>1</v>
      </c>
      <c r="C126" s="194" t="s">
        <v>2</v>
      </c>
      <c r="D126" s="194" t="s">
        <v>3</v>
      </c>
      <c r="E126" s="194" t="s">
        <v>4</v>
      </c>
      <c r="F126" s="26" t="s">
        <v>566</v>
      </c>
      <c r="G126" s="26" t="s">
        <v>565</v>
      </c>
      <c r="H126" s="283"/>
    </row>
    <row r="127" spans="1:8">
      <c r="A127" s="7">
        <v>1</v>
      </c>
      <c r="B127" s="2" t="s">
        <v>34</v>
      </c>
      <c r="C127" s="7" t="s">
        <v>17</v>
      </c>
      <c r="D127" s="7" t="s">
        <v>9</v>
      </c>
      <c r="E127" s="7">
        <v>2</v>
      </c>
      <c r="F127" s="62">
        <v>700</v>
      </c>
      <c r="G127" s="62">
        <v>540</v>
      </c>
      <c r="H127" s="284"/>
    </row>
    <row r="128" spans="1:8">
      <c r="A128" s="7">
        <v>2</v>
      </c>
      <c r="B128" s="2" t="s">
        <v>33</v>
      </c>
      <c r="C128" s="7" t="s">
        <v>17</v>
      </c>
      <c r="D128" s="7" t="s">
        <v>9</v>
      </c>
      <c r="E128" s="7">
        <v>2</v>
      </c>
      <c r="F128" s="62">
        <v>700</v>
      </c>
      <c r="G128" s="62">
        <v>540</v>
      </c>
      <c r="H128" s="284"/>
    </row>
    <row r="129" spans="1:8">
      <c r="A129" s="7">
        <v>3</v>
      </c>
      <c r="B129" s="2" t="s">
        <v>605</v>
      </c>
      <c r="C129" s="7" t="s">
        <v>17</v>
      </c>
      <c r="D129" s="7" t="s">
        <v>9</v>
      </c>
      <c r="E129" s="7">
        <v>2</v>
      </c>
      <c r="F129" s="62">
        <v>1400</v>
      </c>
      <c r="G129" s="62">
        <f>F129*0.9</f>
        <v>1260</v>
      </c>
      <c r="H129" s="284"/>
    </row>
    <row r="130" spans="1:8">
      <c r="A130" s="7">
        <v>4</v>
      </c>
      <c r="B130" s="2" t="s">
        <v>604</v>
      </c>
      <c r="C130" s="7" t="s">
        <v>17</v>
      </c>
      <c r="D130" s="7" t="s">
        <v>9</v>
      </c>
      <c r="E130" s="7">
        <v>2</v>
      </c>
      <c r="F130" s="62">
        <v>800</v>
      </c>
      <c r="G130" s="62">
        <f>F130*0.9</f>
        <v>720</v>
      </c>
      <c r="H130" s="284"/>
    </row>
    <row r="131" spans="1:8">
      <c r="A131" s="7">
        <v>5</v>
      </c>
      <c r="B131" s="2" t="s">
        <v>603</v>
      </c>
      <c r="C131" s="7" t="s">
        <v>17</v>
      </c>
      <c r="D131" s="7" t="s">
        <v>9</v>
      </c>
      <c r="E131" s="7">
        <v>2</v>
      </c>
      <c r="F131" s="62">
        <v>800</v>
      </c>
      <c r="G131" s="62">
        <f>F131*0.9</f>
        <v>720</v>
      </c>
      <c r="H131" s="284"/>
    </row>
    <row r="132" spans="1:8">
      <c r="A132" s="7">
        <v>6</v>
      </c>
      <c r="B132" s="2" t="s">
        <v>602</v>
      </c>
      <c r="C132" s="7" t="s">
        <v>59</v>
      </c>
      <c r="D132" s="7" t="s">
        <v>13</v>
      </c>
      <c r="E132" s="7">
        <v>2</v>
      </c>
      <c r="F132" s="62">
        <v>700</v>
      </c>
      <c r="G132" s="62">
        <v>640</v>
      </c>
      <c r="H132" s="284"/>
    </row>
    <row r="133" spans="1:8">
      <c r="A133" s="124"/>
      <c r="B133" s="10"/>
      <c r="C133" s="11"/>
      <c r="D133" s="64" t="s">
        <v>563</v>
      </c>
      <c r="E133" s="63"/>
      <c r="F133" s="62">
        <f>SUM(F127:F132)</f>
        <v>5100</v>
      </c>
      <c r="G133" s="62">
        <f>SUM(G127:G132)</f>
        <v>4420</v>
      </c>
      <c r="H133" s="284"/>
    </row>
    <row r="134" spans="1:8">
      <c r="A134" s="124"/>
      <c r="B134" s="10"/>
      <c r="C134" s="11"/>
      <c r="D134" s="64" t="s">
        <v>257</v>
      </c>
      <c r="E134" s="63"/>
      <c r="F134" s="95">
        <v>400</v>
      </c>
      <c r="G134" s="95">
        <v>400</v>
      </c>
      <c r="H134" s="281"/>
    </row>
    <row r="135" spans="1:8">
      <c r="A135" s="123"/>
      <c r="B135" s="60"/>
      <c r="C135" s="69"/>
      <c r="D135" s="58" t="s">
        <v>562</v>
      </c>
      <c r="E135" s="57"/>
      <c r="F135" s="56">
        <f>SUM(F133:F134)</f>
        <v>5500</v>
      </c>
      <c r="G135" s="56">
        <f>SUM(G133:G134)</f>
        <v>4820</v>
      </c>
      <c r="H135" s="285"/>
    </row>
    <row r="136" spans="1:8">
      <c r="A136" s="204"/>
      <c r="B136" s="205"/>
      <c r="C136" s="204"/>
      <c r="D136" s="204"/>
      <c r="E136" s="204"/>
      <c r="F136" s="206"/>
      <c r="G136" s="206"/>
      <c r="H136" s="206"/>
    </row>
    <row r="137" spans="1:8">
      <c r="A137" s="204"/>
      <c r="B137" s="205"/>
      <c r="C137" s="204"/>
      <c r="D137" s="204"/>
      <c r="E137" s="204"/>
      <c r="F137" s="206"/>
      <c r="G137" s="206"/>
      <c r="H137" s="206"/>
    </row>
    <row r="138" spans="1:8" ht="17.25">
      <c r="A138" s="384" t="s">
        <v>601</v>
      </c>
      <c r="B138" s="384"/>
      <c r="C138" s="384"/>
      <c r="D138" s="384"/>
      <c r="E138" s="384"/>
      <c r="F138" s="384"/>
      <c r="G138" s="384"/>
      <c r="H138" s="272"/>
    </row>
    <row r="139" spans="1:8" ht="42.75">
      <c r="A139" s="55" t="s">
        <v>0</v>
      </c>
      <c r="B139" s="54" t="s">
        <v>1</v>
      </c>
      <c r="C139" s="55" t="s">
        <v>2</v>
      </c>
      <c r="D139" s="55" t="s">
        <v>3</v>
      </c>
      <c r="E139" s="55" t="s">
        <v>4</v>
      </c>
      <c r="F139" s="207" t="s">
        <v>566</v>
      </c>
      <c r="G139" s="207" t="s">
        <v>565</v>
      </c>
      <c r="H139" s="287"/>
    </row>
    <row r="140" spans="1:8" ht="28.5">
      <c r="A140" s="1">
        <v>1</v>
      </c>
      <c r="B140" s="4" t="s">
        <v>578</v>
      </c>
      <c r="C140" s="1" t="s">
        <v>8</v>
      </c>
      <c r="D140" s="1" t="s">
        <v>9</v>
      </c>
      <c r="E140" s="1">
        <v>2</v>
      </c>
      <c r="F140" s="62">
        <v>800</v>
      </c>
      <c r="G140" s="62">
        <f>F140*0.9</f>
        <v>720</v>
      </c>
      <c r="H140" s="284"/>
    </row>
    <row r="141" spans="1:8" ht="28.5">
      <c r="A141" s="1">
        <v>2</v>
      </c>
      <c r="B141" s="2" t="s">
        <v>600</v>
      </c>
      <c r="C141" s="1" t="s">
        <v>8</v>
      </c>
      <c r="D141" s="1" t="s">
        <v>9</v>
      </c>
      <c r="E141" s="1">
        <v>2</v>
      </c>
      <c r="F141" s="62">
        <v>500</v>
      </c>
      <c r="G141" s="62">
        <v>460</v>
      </c>
      <c r="H141" s="284"/>
    </row>
    <row r="142" spans="1:8">
      <c r="A142" s="1">
        <v>3</v>
      </c>
      <c r="B142" s="4" t="s">
        <v>47</v>
      </c>
      <c r="C142" s="1" t="s">
        <v>17</v>
      </c>
      <c r="D142" s="1" t="s">
        <v>9</v>
      </c>
      <c r="E142" s="1">
        <v>2</v>
      </c>
      <c r="F142" s="62">
        <v>900</v>
      </c>
      <c r="G142" s="62">
        <v>820</v>
      </c>
      <c r="H142" s="284"/>
    </row>
    <row r="143" spans="1:8">
      <c r="A143" s="1">
        <v>4</v>
      </c>
      <c r="B143" s="4" t="s">
        <v>48</v>
      </c>
      <c r="C143" s="1" t="s">
        <v>17</v>
      </c>
      <c r="D143" s="1" t="s">
        <v>9</v>
      </c>
      <c r="E143" s="1">
        <v>2</v>
      </c>
      <c r="F143" s="62">
        <v>1400</v>
      </c>
      <c r="G143" s="62">
        <v>1000</v>
      </c>
      <c r="H143" s="284"/>
    </row>
    <row r="144" spans="1:8">
      <c r="A144" s="1">
        <v>5</v>
      </c>
      <c r="B144" s="4" t="s">
        <v>49</v>
      </c>
      <c r="C144" s="1" t="s">
        <v>17</v>
      </c>
      <c r="D144" s="1" t="s">
        <v>9</v>
      </c>
      <c r="E144" s="1">
        <v>2</v>
      </c>
      <c r="F144" s="62">
        <v>1600</v>
      </c>
      <c r="G144" s="62">
        <f>F144*0.9</f>
        <v>1440</v>
      </c>
      <c r="H144" s="284"/>
    </row>
    <row r="145" spans="1:8" ht="33.75" customHeight="1">
      <c r="A145" s="1">
        <v>6</v>
      </c>
      <c r="B145" s="4" t="s">
        <v>1122</v>
      </c>
      <c r="C145" s="1" t="s">
        <v>17</v>
      </c>
      <c r="D145" s="1" t="s">
        <v>9</v>
      </c>
      <c r="E145" s="1">
        <v>2</v>
      </c>
      <c r="F145" s="62">
        <v>1000</v>
      </c>
      <c r="G145" s="62">
        <v>820</v>
      </c>
      <c r="H145" s="284"/>
    </row>
    <row r="146" spans="1:8">
      <c r="A146" s="1">
        <v>7</v>
      </c>
      <c r="B146" s="4" t="s">
        <v>599</v>
      </c>
      <c r="C146" s="1" t="s">
        <v>17</v>
      </c>
      <c r="D146" s="1" t="s">
        <v>9</v>
      </c>
      <c r="E146" s="1">
        <v>2</v>
      </c>
      <c r="F146" s="62">
        <v>2500</v>
      </c>
      <c r="G146" s="62">
        <f>F146*0.9</f>
        <v>2250</v>
      </c>
      <c r="H146" s="284"/>
    </row>
    <row r="147" spans="1:8">
      <c r="A147" s="1">
        <v>8</v>
      </c>
      <c r="B147" s="4" t="s">
        <v>65</v>
      </c>
      <c r="C147" s="1" t="s">
        <v>17</v>
      </c>
      <c r="D147" s="1" t="s">
        <v>9</v>
      </c>
      <c r="E147" s="1">
        <v>2</v>
      </c>
      <c r="F147" s="62">
        <v>2500</v>
      </c>
      <c r="G147" s="62">
        <f>F147*0.9</f>
        <v>2250</v>
      </c>
      <c r="H147" s="284"/>
    </row>
    <row r="148" spans="1:8">
      <c r="A148" s="72"/>
      <c r="B148" s="10"/>
      <c r="C148" s="11"/>
      <c r="D148" s="64" t="s">
        <v>563</v>
      </c>
      <c r="E148" s="63"/>
      <c r="F148" s="71">
        <f>SUM(F140:F147)</f>
        <v>11200</v>
      </c>
      <c r="G148" s="71">
        <f>SUM(G140:G147)</f>
        <v>9760</v>
      </c>
      <c r="H148" s="110"/>
    </row>
    <row r="149" spans="1:8">
      <c r="A149" s="72"/>
      <c r="B149" s="10"/>
      <c r="C149" s="11"/>
      <c r="D149" s="64" t="s">
        <v>257</v>
      </c>
      <c r="E149" s="63"/>
      <c r="F149" s="95">
        <v>400</v>
      </c>
      <c r="G149" s="95">
        <v>400</v>
      </c>
      <c r="H149" s="281"/>
    </row>
    <row r="150" spans="1:8">
      <c r="A150" s="70"/>
      <c r="B150" s="60"/>
      <c r="C150" s="69"/>
      <c r="D150" s="58" t="s">
        <v>562</v>
      </c>
      <c r="E150" s="57"/>
      <c r="F150" s="68">
        <f>SUM(F148:F149)</f>
        <v>11600</v>
      </c>
      <c r="G150" s="68">
        <f>SUM(G148:G149)</f>
        <v>10160</v>
      </c>
      <c r="H150" s="79"/>
    </row>
    <row r="151" spans="1:8">
      <c r="A151" s="204"/>
      <c r="B151" s="205"/>
      <c r="C151" s="204"/>
      <c r="D151" s="204"/>
      <c r="E151" s="204"/>
      <c r="F151" s="206"/>
      <c r="G151" s="206"/>
      <c r="H151" s="206"/>
    </row>
    <row r="152" spans="1:8">
      <c r="A152" s="204"/>
      <c r="B152" s="205"/>
      <c r="C152" s="204"/>
      <c r="D152" s="204"/>
      <c r="E152" s="204"/>
      <c r="F152" s="206"/>
      <c r="G152" s="206"/>
      <c r="H152" s="206"/>
    </row>
    <row r="153" spans="1:8" ht="17.25">
      <c r="A153" s="384" t="s">
        <v>598</v>
      </c>
      <c r="B153" s="384"/>
      <c r="C153" s="384"/>
      <c r="D153" s="384"/>
      <c r="E153" s="384"/>
      <c r="F153" s="384"/>
      <c r="G153" s="384"/>
      <c r="H153" s="272"/>
    </row>
    <row r="154" spans="1:8" ht="42.75">
      <c r="A154" s="55" t="s">
        <v>0</v>
      </c>
      <c r="B154" s="54" t="s">
        <v>1</v>
      </c>
      <c r="C154" s="55" t="s">
        <v>2</v>
      </c>
      <c r="D154" s="55" t="s">
        <v>3</v>
      </c>
      <c r="E154" s="55" t="s">
        <v>4</v>
      </c>
      <c r="F154" s="207" t="s">
        <v>566</v>
      </c>
      <c r="G154" s="207" t="s">
        <v>565</v>
      </c>
      <c r="H154" s="287"/>
    </row>
    <row r="155" spans="1:8">
      <c r="A155" s="1">
        <v>1</v>
      </c>
      <c r="B155" s="2" t="s">
        <v>138</v>
      </c>
      <c r="C155" s="1" t="s">
        <v>17</v>
      </c>
      <c r="D155" s="1" t="s">
        <v>9</v>
      </c>
      <c r="E155" s="1">
        <v>2</v>
      </c>
      <c r="F155" s="62">
        <v>3900</v>
      </c>
      <c r="G155" s="62">
        <v>3520</v>
      </c>
      <c r="H155" s="284"/>
    </row>
    <row r="156" spans="1:8">
      <c r="A156" s="1">
        <v>2</v>
      </c>
      <c r="B156" s="2" t="s">
        <v>139</v>
      </c>
      <c r="C156" s="1" t="s">
        <v>17</v>
      </c>
      <c r="D156" s="1" t="s">
        <v>9</v>
      </c>
      <c r="E156" s="1">
        <v>2</v>
      </c>
      <c r="F156" s="62">
        <v>3500</v>
      </c>
      <c r="G156" s="62">
        <v>3160</v>
      </c>
      <c r="H156" s="284"/>
    </row>
    <row r="157" spans="1:8">
      <c r="A157" s="1">
        <v>3</v>
      </c>
      <c r="B157" s="2" t="s">
        <v>80</v>
      </c>
      <c r="C157" s="1" t="s">
        <v>17</v>
      </c>
      <c r="D157" s="1" t="s">
        <v>9</v>
      </c>
      <c r="E157" s="1">
        <v>2</v>
      </c>
      <c r="F157" s="113">
        <v>3600</v>
      </c>
      <c r="G157" s="113">
        <f>F157*0.9</f>
        <v>3240</v>
      </c>
      <c r="H157" s="288"/>
    </row>
    <row r="158" spans="1:8">
      <c r="A158" s="1">
        <v>4</v>
      </c>
      <c r="B158" s="2" t="s">
        <v>61</v>
      </c>
      <c r="C158" s="1" t="s">
        <v>17</v>
      </c>
      <c r="D158" s="1" t="s">
        <v>9</v>
      </c>
      <c r="E158" s="1">
        <v>2</v>
      </c>
      <c r="F158" s="71">
        <v>800</v>
      </c>
      <c r="G158" s="113">
        <f>F158*0.9</f>
        <v>720</v>
      </c>
      <c r="H158" s="288"/>
    </row>
    <row r="159" spans="1:8">
      <c r="A159" s="1">
        <v>5</v>
      </c>
      <c r="B159" s="2" t="s">
        <v>45</v>
      </c>
      <c r="C159" s="1" t="s">
        <v>17</v>
      </c>
      <c r="D159" s="1" t="s">
        <v>9</v>
      </c>
      <c r="E159" s="1">
        <v>2</v>
      </c>
      <c r="F159" s="71">
        <v>800</v>
      </c>
      <c r="G159" s="113">
        <f>F159*0.9</f>
        <v>720</v>
      </c>
      <c r="H159" s="288"/>
    </row>
    <row r="160" spans="1:8">
      <c r="A160" s="1">
        <v>6</v>
      </c>
      <c r="B160" s="2" t="s">
        <v>597</v>
      </c>
      <c r="C160" s="1" t="s">
        <v>17</v>
      </c>
      <c r="D160" s="1" t="s">
        <v>9</v>
      </c>
      <c r="E160" s="1">
        <v>2</v>
      </c>
      <c r="F160" s="71">
        <v>1400</v>
      </c>
      <c r="G160" s="113">
        <f>F160*0.9</f>
        <v>1260</v>
      </c>
      <c r="H160" s="288"/>
    </row>
    <row r="161" spans="1:8">
      <c r="A161" s="72"/>
      <c r="B161" s="10"/>
      <c r="C161" s="11"/>
      <c r="D161" s="64" t="s">
        <v>563</v>
      </c>
      <c r="E161" s="63"/>
      <c r="F161" s="71">
        <f>SUM(F155:F160)</f>
        <v>14000</v>
      </c>
      <c r="G161" s="71">
        <f>SUM(G155:G160)</f>
        <v>12620</v>
      </c>
      <c r="H161" s="110"/>
    </row>
    <row r="162" spans="1:8">
      <c r="A162" s="72"/>
      <c r="B162" s="10"/>
      <c r="C162" s="11"/>
      <c r="D162" s="64" t="s">
        <v>257</v>
      </c>
      <c r="E162" s="63"/>
      <c r="F162" s="95">
        <v>400</v>
      </c>
      <c r="G162" s="95">
        <v>400</v>
      </c>
      <c r="H162" s="281"/>
    </row>
    <row r="163" spans="1:8">
      <c r="A163" s="70"/>
      <c r="B163" s="60"/>
      <c r="C163" s="69"/>
      <c r="D163" s="58" t="s">
        <v>562</v>
      </c>
      <c r="E163" s="57"/>
      <c r="F163" s="68">
        <f>SUM(F161:F162)</f>
        <v>14400</v>
      </c>
      <c r="G163" s="68">
        <f>SUM(G161:G162)</f>
        <v>13020</v>
      </c>
      <c r="H163" s="79"/>
    </row>
    <row r="164" spans="1:8">
      <c r="A164" s="204"/>
      <c r="B164" s="205"/>
      <c r="C164" s="204"/>
      <c r="D164" s="204"/>
      <c r="E164" s="204"/>
      <c r="F164" s="206"/>
      <c r="G164" s="206"/>
      <c r="H164" s="206"/>
    </row>
    <row r="165" spans="1:8">
      <c r="A165" s="204"/>
      <c r="B165" s="205"/>
      <c r="C165" s="204"/>
      <c r="D165" s="204"/>
      <c r="E165" s="204"/>
      <c r="F165" s="206"/>
      <c r="G165" s="206"/>
      <c r="H165" s="206"/>
    </row>
    <row r="166" spans="1:8" ht="17.25">
      <c r="A166" s="380" t="s">
        <v>596</v>
      </c>
      <c r="B166" s="380"/>
      <c r="C166" s="380"/>
      <c r="D166" s="380"/>
      <c r="E166" s="380"/>
      <c r="F166" s="380"/>
      <c r="G166" s="380"/>
      <c r="H166" s="273"/>
    </row>
    <row r="167" spans="1:8" ht="42.75">
      <c r="A167" s="198" t="s">
        <v>0</v>
      </c>
      <c r="B167" s="78" t="s">
        <v>1</v>
      </c>
      <c r="C167" s="198" t="s">
        <v>2</v>
      </c>
      <c r="D167" s="198" t="s">
        <v>3</v>
      </c>
      <c r="E167" s="198" t="s">
        <v>4</v>
      </c>
      <c r="F167" s="207" t="s">
        <v>566</v>
      </c>
      <c r="G167" s="207" t="s">
        <v>565</v>
      </c>
      <c r="H167" s="287"/>
    </row>
    <row r="168" spans="1:8">
      <c r="A168" s="82">
        <v>1</v>
      </c>
      <c r="B168" s="122" t="s">
        <v>187</v>
      </c>
      <c r="C168" s="121" t="s">
        <v>17</v>
      </c>
      <c r="D168" s="120" t="s">
        <v>13</v>
      </c>
      <c r="E168" s="119" t="s">
        <v>82</v>
      </c>
      <c r="F168" s="62">
        <v>1260</v>
      </c>
      <c r="G168" s="62">
        <v>1140</v>
      </c>
      <c r="H168" s="284"/>
    </row>
    <row r="169" spans="1:8">
      <c r="A169" s="82">
        <v>2</v>
      </c>
      <c r="B169" s="122" t="s">
        <v>188</v>
      </c>
      <c r="C169" s="121" t="s">
        <v>17</v>
      </c>
      <c r="D169" s="120" t="s">
        <v>13</v>
      </c>
      <c r="E169" s="119" t="s">
        <v>82</v>
      </c>
      <c r="F169" s="62">
        <v>1260</v>
      </c>
      <c r="G169" s="62">
        <v>1140</v>
      </c>
      <c r="H169" s="284"/>
    </row>
    <row r="170" spans="1:8">
      <c r="A170" s="82">
        <v>3</v>
      </c>
      <c r="B170" s="122" t="s">
        <v>1152</v>
      </c>
      <c r="C170" s="121" t="s">
        <v>17</v>
      </c>
      <c r="D170" s="120" t="s">
        <v>13</v>
      </c>
      <c r="E170" s="119" t="s">
        <v>1162</v>
      </c>
      <c r="F170" s="62">
        <v>1260</v>
      </c>
      <c r="G170" s="62">
        <v>1140</v>
      </c>
      <c r="H170" s="284"/>
    </row>
    <row r="171" spans="1:8">
      <c r="A171" s="82">
        <v>4</v>
      </c>
      <c r="B171" s="122" t="s">
        <v>189</v>
      </c>
      <c r="C171" s="121" t="s">
        <v>17</v>
      </c>
      <c r="D171" s="120" t="s">
        <v>13</v>
      </c>
      <c r="E171" s="119" t="s">
        <v>82</v>
      </c>
      <c r="F171" s="62">
        <v>1260</v>
      </c>
      <c r="G171" s="62">
        <v>1140</v>
      </c>
      <c r="H171" s="284"/>
    </row>
    <row r="172" spans="1:8">
      <c r="A172" s="82">
        <v>5</v>
      </c>
      <c r="B172" s="122" t="s">
        <v>190</v>
      </c>
      <c r="C172" s="121" t="s">
        <v>17</v>
      </c>
      <c r="D172" s="120" t="s">
        <v>13</v>
      </c>
      <c r="E172" s="119" t="s">
        <v>82</v>
      </c>
      <c r="F172" s="62">
        <v>1260</v>
      </c>
      <c r="G172" s="62">
        <v>1140</v>
      </c>
      <c r="H172" s="284"/>
    </row>
    <row r="173" spans="1:8">
      <c r="A173" s="82">
        <v>6</v>
      </c>
      <c r="B173" s="122" t="s">
        <v>191</v>
      </c>
      <c r="C173" s="121" t="s">
        <v>17</v>
      </c>
      <c r="D173" s="120" t="s">
        <v>13</v>
      </c>
      <c r="E173" s="119" t="s">
        <v>82</v>
      </c>
      <c r="F173" s="62">
        <v>1260</v>
      </c>
      <c r="G173" s="62">
        <v>1140</v>
      </c>
      <c r="H173" s="284"/>
    </row>
    <row r="174" spans="1:8">
      <c r="A174" s="82">
        <v>7</v>
      </c>
      <c r="B174" s="122" t="s">
        <v>192</v>
      </c>
      <c r="C174" s="121" t="s">
        <v>17</v>
      </c>
      <c r="D174" s="120" t="s">
        <v>13</v>
      </c>
      <c r="E174" s="119" t="s">
        <v>82</v>
      </c>
      <c r="F174" s="62">
        <v>1260</v>
      </c>
      <c r="G174" s="62">
        <v>1140</v>
      </c>
      <c r="H174" s="284"/>
    </row>
    <row r="175" spans="1:8">
      <c r="A175" s="82">
        <v>8</v>
      </c>
      <c r="B175" s="122" t="s">
        <v>193</v>
      </c>
      <c r="C175" s="121" t="s">
        <v>17</v>
      </c>
      <c r="D175" s="120" t="s">
        <v>13</v>
      </c>
      <c r="E175" s="119" t="s">
        <v>82</v>
      </c>
      <c r="F175" s="62">
        <v>1260</v>
      </c>
      <c r="G175" s="62">
        <v>1140</v>
      </c>
      <c r="H175" s="284"/>
    </row>
    <row r="176" spans="1:8">
      <c r="A176" s="269">
        <v>9</v>
      </c>
      <c r="B176" s="122" t="s">
        <v>194</v>
      </c>
      <c r="C176" s="121" t="s">
        <v>17</v>
      </c>
      <c r="D176" s="120" t="s">
        <v>13</v>
      </c>
      <c r="E176" s="119" t="s">
        <v>82</v>
      </c>
      <c r="F176" s="62">
        <v>1260</v>
      </c>
      <c r="G176" s="62">
        <v>1140</v>
      </c>
      <c r="H176" s="284"/>
    </row>
    <row r="177" spans="1:8">
      <c r="A177" s="118"/>
      <c r="B177" s="101"/>
      <c r="C177" s="197"/>
      <c r="D177" s="64" t="s">
        <v>563</v>
      </c>
      <c r="E177" s="63"/>
      <c r="F177" s="71">
        <f>SUM(F168:F176)</f>
        <v>11340</v>
      </c>
      <c r="G177" s="71">
        <f>SUM(G168:G176)</f>
        <v>10260</v>
      </c>
      <c r="H177" s="110"/>
    </row>
    <row r="178" spans="1:8">
      <c r="A178" s="118"/>
      <c r="B178" s="101"/>
      <c r="C178" s="197"/>
      <c r="D178" s="64" t="s">
        <v>257</v>
      </c>
      <c r="E178" s="63"/>
      <c r="F178" s="95">
        <v>400</v>
      </c>
      <c r="G178" s="95">
        <v>400</v>
      </c>
      <c r="H178" s="281"/>
    </row>
    <row r="179" spans="1:8">
      <c r="A179" s="117"/>
      <c r="B179" s="116"/>
      <c r="C179" s="115"/>
      <c r="D179" s="58" t="s">
        <v>562</v>
      </c>
      <c r="E179" s="57"/>
      <c r="F179" s="68">
        <f>SUM(F177:F178)</f>
        <v>11740</v>
      </c>
      <c r="G179" s="68">
        <f>SUM(G177:G178)</f>
        <v>10660</v>
      </c>
      <c r="H179" s="79"/>
    </row>
    <row r="180" spans="1:8">
      <c r="A180" s="204"/>
      <c r="B180" s="205"/>
      <c r="C180" s="204"/>
      <c r="D180" s="204"/>
      <c r="E180" s="204"/>
      <c r="F180" s="206"/>
      <c r="G180" s="206"/>
      <c r="H180" s="206"/>
    </row>
    <row r="181" spans="1:8">
      <c r="A181" s="204"/>
      <c r="B181" s="205"/>
      <c r="C181" s="204"/>
      <c r="D181" s="204"/>
      <c r="E181" s="204"/>
      <c r="F181" s="206"/>
      <c r="G181" s="206"/>
      <c r="H181" s="206"/>
    </row>
    <row r="182" spans="1:8" ht="17.25">
      <c r="A182" s="380" t="s">
        <v>595</v>
      </c>
      <c r="B182" s="380"/>
      <c r="C182" s="380"/>
      <c r="D182" s="380"/>
      <c r="E182" s="380"/>
      <c r="F182" s="380"/>
      <c r="G182" s="380"/>
      <c r="H182" s="273"/>
    </row>
    <row r="183" spans="1:8" ht="42.75">
      <c r="A183" s="198" t="s">
        <v>0</v>
      </c>
      <c r="B183" s="78" t="s">
        <v>1</v>
      </c>
      <c r="C183" s="198" t="s">
        <v>2</v>
      </c>
      <c r="D183" s="198" t="s">
        <v>3</v>
      </c>
      <c r="E183" s="198" t="s">
        <v>4</v>
      </c>
      <c r="F183" s="207" t="s">
        <v>566</v>
      </c>
      <c r="G183" s="207" t="s">
        <v>565</v>
      </c>
      <c r="H183" s="287"/>
    </row>
    <row r="184" spans="1:8" ht="28.5">
      <c r="A184" s="82">
        <v>1</v>
      </c>
      <c r="B184" s="2" t="s">
        <v>594</v>
      </c>
      <c r="C184" s="1" t="s">
        <v>8</v>
      </c>
      <c r="D184" s="1" t="s">
        <v>9</v>
      </c>
      <c r="E184" s="1">
        <v>3</v>
      </c>
      <c r="F184" s="62">
        <v>800</v>
      </c>
      <c r="G184" s="62">
        <v>720</v>
      </c>
      <c r="H184" s="284"/>
    </row>
    <row r="185" spans="1:8" ht="28.5">
      <c r="A185" s="82">
        <v>2</v>
      </c>
      <c r="B185" s="2" t="s">
        <v>593</v>
      </c>
      <c r="C185" s="1" t="s">
        <v>8</v>
      </c>
      <c r="D185" s="1" t="s">
        <v>9</v>
      </c>
      <c r="E185" s="1">
        <v>3</v>
      </c>
      <c r="F185" s="62">
        <v>900</v>
      </c>
      <c r="G185" s="62">
        <v>720</v>
      </c>
      <c r="H185" s="284"/>
    </row>
    <row r="186" spans="1:8">
      <c r="A186" s="82">
        <v>3</v>
      </c>
      <c r="B186" s="2" t="s">
        <v>18</v>
      </c>
      <c r="C186" s="1" t="s">
        <v>17</v>
      </c>
      <c r="D186" s="1" t="s">
        <v>9</v>
      </c>
      <c r="E186" s="1">
        <v>3</v>
      </c>
      <c r="F186" s="67">
        <v>700</v>
      </c>
      <c r="G186" s="67">
        <v>540</v>
      </c>
      <c r="H186" s="289"/>
    </row>
    <row r="187" spans="1:8">
      <c r="A187" s="82">
        <v>4</v>
      </c>
      <c r="B187" s="2" t="s">
        <v>19</v>
      </c>
      <c r="C187" s="1" t="s">
        <v>17</v>
      </c>
      <c r="D187" s="1" t="s">
        <v>9</v>
      </c>
      <c r="E187" s="1">
        <v>3</v>
      </c>
      <c r="F187" s="19">
        <v>700</v>
      </c>
      <c r="G187" s="67">
        <v>540</v>
      </c>
      <c r="H187" s="289"/>
    </row>
    <row r="188" spans="1:8">
      <c r="A188" s="82">
        <v>5</v>
      </c>
      <c r="B188" s="2" t="s">
        <v>30</v>
      </c>
      <c r="C188" s="1" t="s">
        <v>17</v>
      </c>
      <c r="D188" s="1" t="s">
        <v>9</v>
      </c>
      <c r="E188" s="1">
        <v>3</v>
      </c>
      <c r="F188" s="19">
        <v>700</v>
      </c>
      <c r="G188" s="67">
        <v>540</v>
      </c>
      <c r="H188" s="289"/>
    </row>
    <row r="189" spans="1:8">
      <c r="A189" s="82">
        <v>6</v>
      </c>
      <c r="B189" s="2" t="s">
        <v>31</v>
      </c>
      <c r="C189" s="1" t="s">
        <v>17</v>
      </c>
      <c r="D189" s="1" t="s">
        <v>9</v>
      </c>
      <c r="E189" s="1">
        <v>3</v>
      </c>
      <c r="F189" s="19">
        <v>700</v>
      </c>
      <c r="G189" s="67">
        <v>540</v>
      </c>
      <c r="H189" s="289"/>
    </row>
    <row r="190" spans="1:8">
      <c r="A190" s="82">
        <v>7</v>
      </c>
      <c r="B190" s="2" t="s">
        <v>28</v>
      </c>
      <c r="C190" s="1" t="s">
        <v>17</v>
      </c>
      <c r="D190" s="1" t="s">
        <v>9</v>
      </c>
      <c r="E190" s="1">
        <v>3</v>
      </c>
      <c r="F190" s="19">
        <v>700</v>
      </c>
      <c r="G190" s="67">
        <v>540</v>
      </c>
      <c r="H190" s="289"/>
    </row>
    <row r="191" spans="1:8">
      <c r="A191" s="82">
        <v>8</v>
      </c>
      <c r="B191" s="2" t="s">
        <v>33</v>
      </c>
      <c r="C191" s="1" t="s">
        <v>17</v>
      </c>
      <c r="D191" s="1" t="s">
        <v>9</v>
      </c>
      <c r="E191" s="1">
        <v>3</v>
      </c>
      <c r="F191" s="19">
        <v>700</v>
      </c>
      <c r="G191" s="67">
        <v>540</v>
      </c>
      <c r="H191" s="289"/>
    </row>
    <row r="192" spans="1:8">
      <c r="A192" s="82">
        <v>9</v>
      </c>
      <c r="B192" s="2" t="s">
        <v>34</v>
      </c>
      <c r="C192" s="1" t="s">
        <v>17</v>
      </c>
      <c r="D192" s="1" t="s">
        <v>9</v>
      </c>
      <c r="E192" s="1">
        <v>3</v>
      </c>
      <c r="F192" s="19">
        <v>700</v>
      </c>
      <c r="G192" s="67">
        <v>540</v>
      </c>
      <c r="H192" s="289"/>
    </row>
    <row r="193" spans="1:8">
      <c r="A193" s="82">
        <v>10</v>
      </c>
      <c r="B193" s="2" t="s">
        <v>35</v>
      </c>
      <c r="C193" s="1" t="s">
        <v>17</v>
      </c>
      <c r="D193" s="1" t="s">
        <v>9</v>
      </c>
      <c r="E193" s="1">
        <v>3</v>
      </c>
      <c r="F193" s="67">
        <v>700</v>
      </c>
      <c r="G193" s="67">
        <v>540</v>
      </c>
      <c r="H193" s="289"/>
    </row>
    <row r="194" spans="1:8">
      <c r="A194" s="82">
        <v>11</v>
      </c>
      <c r="B194" s="2" t="s">
        <v>180</v>
      </c>
      <c r="C194" s="1" t="s">
        <v>181</v>
      </c>
      <c r="D194" s="7" t="s">
        <v>9</v>
      </c>
      <c r="E194" s="1">
        <v>3</v>
      </c>
      <c r="F194" s="19">
        <v>760</v>
      </c>
      <c r="G194" s="67">
        <v>700</v>
      </c>
      <c r="H194" s="289"/>
    </row>
    <row r="195" spans="1:8">
      <c r="A195" s="82">
        <v>12</v>
      </c>
      <c r="B195" s="2" t="s">
        <v>182</v>
      </c>
      <c r="C195" s="1" t="s">
        <v>181</v>
      </c>
      <c r="D195" s="7" t="s">
        <v>9</v>
      </c>
      <c r="E195" s="1">
        <v>3</v>
      </c>
      <c r="F195" s="19">
        <v>760</v>
      </c>
      <c r="G195" s="67">
        <v>700</v>
      </c>
      <c r="H195" s="289"/>
    </row>
    <row r="196" spans="1:8">
      <c r="A196" s="82">
        <v>13</v>
      </c>
      <c r="B196" s="2" t="s">
        <v>183</v>
      </c>
      <c r="C196" s="1" t="s">
        <v>181</v>
      </c>
      <c r="D196" s="7" t="s">
        <v>9</v>
      </c>
      <c r="E196" s="1">
        <v>3</v>
      </c>
      <c r="F196" s="19">
        <v>760</v>
      </c>
      <c r="G196" s="67">
        <v>700</v>
      </c>
      <c r="H196" s="289"/>
    </row>
    <row r="197" spans="1:8">
      <c r="A197" s="82">
        <v>14</v>
      </c>
      <c r="B197" s="2" t="s">
        <v>592</v>
      </c>
      <c r="C197" s="1" t="s">
        <v>181</v>
      </c>
      <c r="D197" s="7" t="s">
        <v>9</v>
      </c>
      <c r="E197" s="1">
        <v>3</v>
      </c>
      <c r="F197" s="19">
        <v>760</v>
      </c>
      <c r="G197" s="67">
        <v>700</v>
      </c>
      <c r="H197" s="289"/>
    </row>
    <row r="198" spans="1:8">
      <c r="A198" s="82">
        <v>15</v>
      </c>
      <c r="B198" s="2" t="s">
        <v>591</v>
      </c>
      <c r="C198" s="112" t="s">
        <v>17</v>
      </c>
      <c r="D198" s="114" t="s">
        <v>13</v>
      </c>
      <c r="E198" s="1">
        <v>3</v>
      </c>
      <c r="F198" s="113">
        <v>1700</v>
      </c>
      <c r="G198" s="67">
        <v>1540</v>
      </c>
      <c r="H198" s="289"/>
    </row>
    <row r="199" spans="1:8">
      <c r="A199" s="82">
        <v>16</v>
      </c>
      <c r="B199" s="2" t="s">
        <v>590</v>
      </c>
      <c r="C199" s="1" t="s">
        <v>17</v>
      </c>
      <c r="D199" s="1" t="s">
        <v>13</v>
      </c>
      <c r="E199" s="1">
        <v>3</v>
      </c>
      <c r="F199" s="19">
        <v>1000</v>
      </c>
      <c r="G199" s="67">
        <f>F199*0.9</f>
        <v>900</v>
      </c>
      <c r="H199" s="289"/>
    </row>
    <row r="200" spans="1:8">
      <c r="A200" s="82">
        <v>17</v>
      </c>
      <c r="B200" s="2" t="s">
        <v>589</v>
      </c>
      <c r="C200" s="112" t="s">
        <v>17</v>
      </c>
      <c r="D200" s="112" t="s">
        <v>13</v>
      </c>
      <c r="E200" s="1">
        <v>3</v>
      </c>
      <c r="F200" s="113">
        <v>3200</v>
      </c>
      <c r="G200" s="67">
        <f>F200*0.9</f>
        <v>2880</v>
      </c>
      <c r="H200" s="289"/>
    </row>
    <row r="201" spans="1:8" ht="28.5">
      <c r="A201" s="82">
        <v>18</v>
      </c>
      <c r="B201" s="2" t="s">
        <v>155</v>
      </c>
      <c r="C201" s="112" t="s">
        <v>17</v>
      </c>
      <c r="D201" s="112" t="s">
        <v>13</v>
      </c>
      <c r="E201" s="1">
        <v>3</v>
      </c>
      <c r="F201" s="19">
        <v>2900</v>
      </c>
      <c r="G201" s="67">
        <v>2620</v>
      </c>
      <c r="H201" s="289"/>
    </row>
    <row r="202" spans="1:8">
      <c r="A202" s="76"/>
      <c r="B202" s="10"/>
      <c r="C202" s="11"/>
      <c r="D202" s="64" t="s">
        <v>563</v>
      </c>
      <c r="E202" s="63"/>
      <c r="F202" s="71">
        <f>SUM(F184:F201)</f>
        <v>19140</v>
      </c>
      <c r="G202" s="71">
        <f>SUM(G184:G201)</f>
        <v>16500</v>
      </c>
      <c r="H202" s="110"/>
    </row>
    <row r="203" spans="1:8">
      <c r="A203" s="76"/>
      <c r="B203" s="10"/>
      <c r="C203" s="11"/>
      <c r="D203" s="64" t="s">
        <v>257</v>
      </c>
      <c r="E203" s="63"/>
      <c r="F203" s="95">
        <v>400</v>
      </c>
      <c r="G203" s="95">
        <v>400</v>
      </c>
      <c r="H203" s="281"/>
    </row>
    <row r="204" spans="1:8">
      <c r="A204" s="75"/>
      <c r="B204" s="60"/>
      <c r="C204" s="69"/>
      <c r="D204" s="58" t="s">
        <v>562</v>
      </c>
      <c r="E204" s="57"/>
      <c r="F204" s="68">
        <f>SUM(F202:F203)</f>
        <v>19540</v>
      </c>
      <c r="G204" s="68">
        <f>SUM(G202:G203)</f>
        <v>16900</v>
      </c>
      <c r="H204" s="79"/>
    </row>
    <row r="205" spans="1:8">
      <c r="A205" s="81"/>
      <c r="B205" s="10"/>
      <c r="C205" s="11"/>
      <c r="D205" s="80"/>
      <c r="E205" s="80"/>
      <c r="F205" s="79"/>
      <c r="G205" s="79"/>
      <c r="H205" s="79"/>
    </row>
    <row r="206" spans="1:8">
      <c r="A206" s="204"/>
      <c r="B206" s="205"/>
      <c r="C206" s="204"/>
      <c r="D206" s="204"/>
      <c r="E206" s="204"/>
      <c r="F206" s="206"/>
      <c r="G206" s="206"/>
      <c r="H206" s="206"/>
    </row>
    <row r="207" spans="1:8" ht="17.25">
      <c r="A207" s="380" t="s">
        <v>588</v>
      </c>
      <c r="B207" s="380"/>
      <c r="C207" s="380"/>
      <c r="D207" s="380"/>
      <c r="E207" s="380"/>
      <c r="F207" s="380"/>
      <c r="G207" s="380"/>
      <c r="H207" s="273"/>
    </row>
    <row r="208" spans="1:8" ht="42.75">
      <c r="A208" s="198" t="s">
        <v>0</v>
      </c>
      <c r="B208" s="78" t="s">
        <v>1</v>
      </c>
      <c r="C208" s="198" t="s">
        <v>2</v>
      </c>
      <c r="D208" s="198" t="s">
        <v>3</v>
      </c>
      <c r="E208" s="198" t="s">
        <v>4</v>
      </c>
      <c r="F208" s="207" t="s">
        <v>566</v>
      </c>
      <c r="G208" s="207" t="s">
        <v>565</v>
      </c>
      <c r="H208" s="287"/>
    </row>
    <row r="209" spans="1:8">
      <c r="A209" s="82">
        <v>1</v>
      </c>
      <c r="B209" s="2" t="s">
        <v>195</v>
      </c>
      <c r="C209" s="1" t="s">
        <v>17</v>
      </c>
      <c r="D209" s="7" t="s">
        <v>13</v>
      </c>
      <c r="E209" s="6">
        <v>7</v>
      </c>
      <c r="F209" s="62">
        <v>1600</v>
      </c>
      <c r="G209" s="62">
        <f>F209*0.9</f>
        <v>1440</v>
      </c>
      <c r="H209" s="284"/>
    </row>
    <row r="210" spans="1:8">
      <c r="A210" s="82">
        <v>2</v>
      </c>
      <c r="B210" s="2" t="s">
        <v>196</v>
      </c>
      <c r="C210" s="1" t="s">
        <v>17</v>
      </c>
      <c r="D210" s="7" t="s">
        <v>13</v>
      </c>
      <c r="E210" s="6">
        <v>2</v>
      </c>
      <c r="F210" s="62">
        <v>1260</v>
      </c>
      <c r="G210" s="62">
        <v>1140</v>
      </c>
      <c r="H210" s="284"/>
    </row>
    <row r="211" spans="1:8">
      <c r="A211" s="82">
        <v>3</v>
      </c>
      <c r="B211" s="2" t="s">
        <v>197</v>
      </c>
      <c r="C211" s="1" t="s">
        <v>17</v>
      </c>
      <c r="D211" s="7" t="s">
        <v>13</v>
      </c>
      <c r="E211" s="6">
        <v>2</v>
      </c>
      <c r="F211" s="62">
        <v>1260</v>
      </c>
      <c r="G211" s="62">
        <v>1140</v>
      </c>
      <c r="H211" s="284"/>
    </row>
    <row r="212" spans="1:8">
      <c r="A212" s="82">
        <v>4</v>
      </c>
      <c r="B212" s="2" t="s">
        <v>200</v>
      </c>
      <c r="C212" s="1" t="s">
        <v>17</v>
      </c>
      <c r="D212" s="7" t="s">
        <v>13</v>
      </c>
      <c r="E212" s="6">
        <v>7</v>
      </c>
      <c r="F212" s="62">
        <v>1600</v>
      </c>
      <c r="G212" s="62">
        <f>F212*0.9</f>
        <v>1440</v>
      </c>
      <c r="H212" s="284"/>
    </row>
    <row r="213" spans="1:8">
      <c r="A213" s="82">
        <v>5</v>
      </c>
      <c r="B213" s="2" t="s">
        <v>201</v>
      </c>
      <c r="C213" s="1" t="s">
        <v>17</v>
      </c>
      <c r="D213" s="7" t="s">
        <v>13</v>
      </c>
      <c r="E213" s="6">
        <v>2</v>
      </c>
      <c r="F213" s="62">
        <v>1260</v>
      </c>
      <c r="G213" s="62">
        <v>1140</v>
      </c>
      <c r="H213" s="284"/>
    </row>
    <row r="214" spans="1:8">
      <c r="A214" s="82">
        <v>6</v>
      </c>
      <c r="B214" s="2" t="s">
        <v>202</v>
      </c>
      <c r="C214" s="1" t="s">
        <v>17</v>
      </c>
      <c r="D214" s="7" t="s">
        <v>13</v>
      </c>
      <c r="E214" s="6">
        <v>2</v>
      </c>
      <c r="F214" s="62">
        <v>1260</v>
      </c>
      <c r="G214" s="62">
        <v>1140</v>
      </c>
      <c r="H214" s="284"/>
    </row>
    <row r="215" spans="1:8">
      <c r="A215" s="82">
        <v>7</v>
      </c>
      <c r="B215" s="2" t="s">
        <v>203</v>
      </c>
      <c r="C215" s="1" t="s">
        <v>17</v>
      </c>
      <c r="D215" s="7" t="s">
        <v>13</v>
      </c>
      <c r="E215" s="6">
        <v>2</v>
      </c>
      <c r="F215" s="62">
        <v>1260</v>
      </c>
      <c r="G215" s="62">
        <v>1140</v>
      </c>
      <c r="H215" s="284"/>
    </row>
    <row r="216" spans="1:8">
      <c r="A216" s="82">
        <v>8</v>
      </c>
      <c r="B216" s="2" t="s">
        <v>204</v>
      </c>
      <c r="C216" s="1" t="s">
        <v>17</v>
      </c>
      <c r="D216" s="7" t="s">
        <v>13</v>
      </c>
      <c r="E216" s="6">
        <v>2</v>
      </c>
      <c r="F216" s="62">
        <v>1260</v>
      </c>
      <c r="G216" s="62">
        <v>1140</v>
      </c>
      <c r="H216" s="284"/>
    </row>
    <row r="217" spans="1:8">
      <c r="A217" s="82">
        <v>9</v>
      </c>
      <c r="B217" s="2" t="s">
        <v>587</v>
      </c>
      <c r="C217" s="1" t="s">
        <v>17</v>
      </c>
      <c r="D217" s="7" t="s">
        <v>13</v>
      </c>
      <c r="E217" s="6">
        <v>2</v>
      </c>
      <c r="F217" s="62">
        <v>1260</v>
      </c>
      <c r="G217" s="62">
        <v>1140</v>
      </c>
      <c r="H217" s="284"/>
    </row>
    <row r="218" spans="1:8">
      <c r="A218" s="82">
        <v>10</v>
      </c>
      <c r="B218" s="2" t="s">
        <v>206</v>
      </c>
      <c r="C218" s="1" t="s">
        <v>17</v>
      </c>
      <c r="D218" s="7" t="s">
        <v>13</v>
      </c>
      <c r="E218" s="6">
        <v>2</v>
      </c>
      <c r="F218" s="62">
        <v>1260</v>
      </c>
      <c r="G218" s="62">
        <v>1140</v>
      </c>
      <c r="H218" s="284"/>
    </row>
    <row r="219" spans="1:8">
      <c r="A219" s="82">
        <v>11</v>
      </c>
      <c r="B219" s="2" t="s">
        <v>207</v>
      </c>
      <c r="C219" s="1" t="s">
        <v>17</v>
      </c>
      <c r="D219" s="7" t="s">
        <v>13</v>
      </c>
      <c r="E219" s="6">
        <v>2</v>
      </c>
      <c r="F219" s="62">
        <v>1260</v>
      </c>
      <c r="G219" s="62">
        <v>1140</v>
      </c>
      <c r="H219" s="284"/>
    </row>
    <row r="220" spans="1:8">
      <c r="A220" s="82">
        <v>12</v>
      </c>
      <c r="B220" s="2" t="s">
        <v>586</v>
      </c>
      <c r="C220" s="1" t="s">
        <v>17</v>
      </c>
      <c r="D220" s="7" t="s">
        <v>13</v>
      </c>
      <c r="E220" s="6">
        <v>2</v>
      </c>
      <c r="F220" s="62">
        <v>1260</v>
      </c>
      <c r="G220" s="62">
        <v>1140</v>
      </c>
      <c r="H220" s="284"/>
    </row>
    <row r="221" spans="1:8">
      <c r="A221" s="76"/>
      <c r="B221" s="10"/>
      <c r="C221" s="11"/>
      <c r="D221" s="64" t="s">
        <v>563</v>
      </c>
      <c r="E221" s="63"/>
      <c r="F221" s="71">
        <f>SUM(F209:F220)</f>
        <v>15800</v>
      </c>
      <c r="G221" s="71">
        <f>SUM(G209:G220)</f>
        <v>14280</v>
      </c>
      <c r="H221" s="110"/>
    </row>
    <row r="222" spans="1:8">
      <c r="A222" s="76"/>
      <c r="B222" s="10"/>
      <c r="C222" s="11"/>
      <c r="D222" s="64" t="s">
        <v>257</v>
      </c>
      <c r="E222" s="63"/>
      <c r="F222" s="95">
        <v>400</v>
      </c>
      <c r="G222" s="95">
        <v>400</v>
      </c>
      <c r="H222" s="281"/>
    </row>
    <row r="223" spans="1:8">
      <c r="A223" s="75"/>
      <c r="B223" s="60"/>
      <c r="C223" s="69"/>
      <c r="D223" s="58" t="s">
        <v>562</v>
      </c>
      <c r="E223" s="57"/>
      <c r="F223" s="68">
        <f>SUM(F221:F222)</f>
        <v>16200</v>
      </c>
      <c r="G223" s="68">
        <f>SUM(G221:G222)</f>
        <v>14680</v>
      </c>
      <c r="H223" s="79"/>
    </row>
    <row r="224" spans="1:8">
      <c r="A224" s="81"/>
      <c r="B224" s="10"/>
      <c r="C224" s="11"/>
      <c r="D224" s="80"/>
      <c r="E224" s="80"/>
      <c r="F224" s="79"/>
      <c r="G224" s="79"/>
      <c r="H224" s="79"/>
    </row>
    <row r="225" spans="1:15">
      <c r="A225" s="204"/>
      <c r="B225" s="205"/>
      <c r="C225" s="204"/>
      <c r="D225" s="204"/>
      <c r="E225" s="204"/>
      <c r="F225" s="206"/>
      <c r="G225" s="206"/>
      <c r="H225" s="206"/>
    </row>
    <row r="226" spans="1:15" ht="17.25" customHeight="1">
      <c r="A226" s="380" t="s">
        <v>1117</v>
      </c>
      <c r="B226" s="380"/>
      <c r="C226" s="380"/>
      <c r="D226" s="380"/>
      <c r="E226" s="380"/>
      <c r="F226" s="380"/>
      <c r="G226" s="380"/>
      <c r="H226" s="273"/>
      <c r="I226" s="380" t="s">
        <v>1118</v>
      </c>
      <c r="J226" s="380"/>
      <c r="K226" s="380"/>
      <c r="L226" s="380"/>
      <c r="M226" s="380"/>
      <c r="N226" s="380"/>
      <c r="O226" s="380"/>
    </row>
    <row r="227" spans="1:15" ht="42.75">
      <c r="A227" s="198" t="s">
        <v>0</v>
      </c>
      <c r="B227" s="78" t="s">
        <v>1</v>
      </c>
      <c r="C227" s="198" t="s">
        <v>2</v>
      </c>
      <c r="D227" s="198" t="s">
        <v>3</v>
      </c>
      <c r="E227" s="198" t="s">
        <v>4</v>
      </c>
      <c r="F227" s="207" t="s">
        <v>566</v>
      </c>
      <c r="G227" s="207" t="s">
        <v>565</v>
      </c>
      <c r="H227" s="287"/>
      <c r="I227" s="277" t="s">
        <v>0</v>
      </c>
      <c r="J227" s="315" t="s">
        <v>1</v>
      </c>
      <c r="K227" s="198" t="s">
        <v>2</v>
      </c>
      <c r="L227" s="198" t="s">
        <v>3</v>
      </c>
      <c r="M227" s="198" t="s">
        <v>4</v>
      </c>
      <c r="N227" s="207" t="s">
        <v>566</v>
      </c>
      <c r="O227" s="207" t="s">
        <v>565</v>
      </c>
    </row>
    <row r="228" spans="1:15">
      <c r="A228" s="82">
        <v>1</v>
      </c>
      <c r="B228" s="109" t="s">
        <v>218</v>
      </c>
      <c r="C228" s="108" t="s">
        <v>219</v>
      </c>
      <c r="D228" s="108" t="s">
        <v>13</v>
      </c>
      <c r="E228" s="107" t="s">
        <v>82</v>
      </c>
      <c r="F228" s="62">
        <v>1800</v>
      </c>
      <c r="G228" s="62">
        <f t="shared" ref="G228:G233" si="0">F228*0.9</f>
        <v>1620</v>
      </c>
      <c r="H228" s="284"/>
      <c r="I228" s="82">
        <v>1</v>
      </c>
      <c r="J228" s="316" t="s">
        <v>218</v>
      </c>
      <c r="K228" s="108" t="s">
        <v>219</v>
      </c>
      <c r="L228" s="108" t="s">
        <v>13</v>
      </c>
      <c r="M228" s="107" t="s">
        <v>82</v>
      </c>
      <c r="N228" s="62">
        <v>1800</v>
      </c>
      <c r="O228" s="62">
        <f t="shared" ref="O228:O233" si="1">N228*0.9</f>
        <v>1620</v>
      </c>
    </row>
    <row r="229" spans="1:15" ht="28.5">
      <c r="A229" s="82">
        <v>2</v>
      </c>
      <c r="B229" s="109" t="s">
        <v>220</v>
      </c>
      <c r="C229" s="108" t="s">
        <v>219</v>
      </c>
      <c r="D229" s="108" t="s">
        <v>13</v>
      </c>
      <c r="E229" s="107" t="s">
        <v>82</v>
      </c>
      <c r="F229" s="62">
        <v>1800</v>
      </c>
      <c r="G229" s="62">
        <f t="shared" si="0"/>
        <v>1620</v>
      </c>
      <c r="H229" s="284"/>
      <c r="I229" s="82">
        <v>2</v>
      </c>
      <c r="J229" s="316" t="s">
        <v>220</v>
      </c>
      <c r="K229" s="108" t="s">
        <v>219</v>
      </c>
      <c r="L229" s="108" t="s">
        <v>13</v>
      </c>
      <c r="M229" s="107" t="s">
        <v>82</v>
      </c>
      <c r="N229" s="62">
        <v>1800</v>
      </c>
      <c r="O229" s="62">
        <f t="shared" si="1"/>
        <v>1620</v>
      </c>
    </row>
    <row r="230" spans="1:15">
      <c r="A230" s="82">
        <v>3</v>
      </c>
      <c r="B230" s="109" t="s">
        <v>221</v>
      </c>
      <c r="C230" s="108" t="s">
        <v>219</v>
      </c>
      <c r="D230" s="108" t="s">
        <v>13</v>
      </c>
      <c r="E230" s="107" t="s">
        <v>82</v>
      </c>
      <c r="F230" s="62">
        <v>1800</v>
      </c>
      <c r="G230" s="62">
        <f t="shared" si="0"/>
        <v>1620</v>
      </c>
      <c r="H230" s="284"/>
      <c r="I230" s="82">
        <v>3</v>
      </c>
      <c r="J230" s="316" t="s">
        <v>221</v>
      </c>
      <c r="K230" s="108" t="s">
        <v>219</v>
      </c>
      <c r="L230" s="108" t="s">
        <v>13</v>
      </c>
      <c r="M230" s="107" t="s">
        <v>82</v>
      </c>
      <c r="N230" s="62">
        <v>1800</v>
      </c>
      <c r="O230" s="62">
        <f t="shared" si="1"/>
        <v>1620</v>
      </c>
    </row>
    <row r="231" spans="1:15">
      <c r="A231" s="82">
        <v>4</v>
      </c>
      <c r="B231" s="109" t="s">
        <v>222</v>
      </c>
      <c r="C231" s="108" t="s">
        <v>219</v>
      </c>
      <c r="D231" s="108" t="s">
        <v>13</v>
      </c>
      <c r="E231" s="107" t="s">
        <v>82</v>
      </c>
      <c r="F231" s="62">
        <v>1800</v>
      </c>
      <c r="G231" s="62">
        <f t="shared" si="0"/>
        <v>1620</v>
      </c>
      <c r="H231" s="284"/>
      <c r="I231" s="82">
        <v>4</v>
      </c>
      <c r="J231" s="316" t="s">
        <v>222</v>
      </c>
      <c r="K231" s="108" t="s">
        <v>219</v>
      </c>
      <c r="L231" s="108" t="s">
        <v>13</v>
      </c>
      <c r="M231" s="107" t="s">
        <v>82</v>
      </c>
      <c r="N231" s="62">
        <v>1800</v>
      </c>
      <c r="O231" s="62">
        <f t="shared" si="1"/>
        <v>1620</v>
      </c>
    </row>
    <row r="232" spans="1:15">
      <c r="A232" s="82">
        <v>5</v>
      </c>
      <c r="B232" s="109" t="s">
        <v>223</v>
      </c>
      <c r="C232" s="108" t="s">
        <v>219</v>
      </c>
      <c r="D232" s="108" t="s">
        <v>13</v>
      </c>
      <c r="E232" s="107" t="s">
        <v>82</v>
      </c>
      <c r="F232" s="62">
        <v>1800</v>
      </c>
      <c r="G232" s="62">
        <f t="shared" si="0"/>
        <v>1620</v>
      </c>
      <c r="H232" s="284"/>
      <c r="I232" s="82">
        <v>5</v>
      </c>
      <c r="J232" s="316" t="s">
        <v>223</v>
      </c>
      <c r="K232" s="108" t="s">
        <v>219</v>
      </c>
      <c r="L232" s="108" t="s">
        <v>13</v>
      </c>
      <c r="M232" s="107" t="s">
        <v>82</v>
      </c>
      <c r="N232" s="62">
        <v>1800</v>
      </c>
      <c r="O232" s="62">
        <f t="shared" si="1"/>
        <v>1620</v>
      </c>
    </row>
    <row r="233" spans="1:15">
      <c r="A233" s="82">
        <v>6</v>
      </c>
      <c r="B233" s="109" t="s">
        <v>224</v>
      </c>
      <c r="C233" s="108" t="s">
        <v>219</v>
      </c>
      <c r="D233" s="108" t="s">
        <v>13</v>
      </c>
      <c r="E233" s="107" t="s">
        <v>82</v>
      </c>
      <c r="F233" s="62">
        <v>1800</v>
      </c>
      <c r="G233" s="62">
        <f t="shared" si="0"/>
        <v>1620</v>
      </c>
      <c r="H233" s="284"/>
      <c r="I233" s="82">
        <v>6</v>
      </c>
      <c r="J233" s="316" t="s">
        <v>224</v>
      </c>
      <c r="K233" s="108" t="s">
        <v>219</v>
      </c>
      <c r="L233" s="108" t="s">
        <v>13</v>
      </c>
      <c r="M233" s="107" t="s">
        <v>82</v>
      </c>
      <c r="N233" s="62">
        <v>1800</v>
      </c>
      <c r="O233" s="62">
        <f t="shared" si="1"/>
        <v>1620</v>
      </c>
    </row>
    <row r="234" spans="1:15">
      <c r="A234" s="82">
        <v>7</v>
      </c>
      <c r="B234" s="109" t="s">
        <v>229</v>
      </c>
      <c r="C234" s="108" t="s">
        <v>219</v>
      </c>
      <c r="D234" s="108" t="s">
        <v>13</v>
      </c>
      <c r="E234" s="107" t="s">
        <v>82</v>
      </c>
      <c r="F234" s="62">
        <v>1900</v>
      </c>
      <c r="G234" s="62">
        <v>1720</v>
      </c>
      <c r="H234" s="284"/>
      <c r="I234" s="82">
        <v>7</v>
      </c>
      <c r="J234" s="316" t="s">
        <v>229</v>
      </c>
      <c r="K234" s="108" t="s">
        <v>219</v>
      </c>
      <c r="L234" s="108" t="s">
        <v>13</v>
      </c>
      <c r="M234" s="107" t="s">
        <v>82</v>
      </c>
      <c r="N234" s="62">
        <v>1900</v>
      </c>
      <c r="O234" s="62">
        <v>1720</v>
      </c>
    </row>
    <row r="235" spans="1:15">
      <c r="A235" s="82">
        <v>8</v>
      </c>
      <c r="B235" s="109" t="s">
        <v>230</v>
      </c>
      <c r="C235" s="108" t="s">
        <v>219</v>
      </c>
      <c r="D235" s="108" t="s">
        <v>13</v>
      </c>
      <c r="E235" s="107" t="s">
        <v>82</v>
      </c>
      <c r="F235" s="62">
        <v>1900</v>
      </c>
      <c r="G235" s="62">
        <v>1720</v>
      </c>
      <c r="H235" s="284"/>
      <c r="I235" s="82">
        <v>8</v>
      </c>
      <c r="J235" s="316" t="s">
        <v>230</v>
      </c>
      <c r="K235" s="108" t="s">
        <v>219</v>
      </c>
      <c r="L235" s="108" t="s">
        <v>13</v>
      </c>
      <c r="M235" s="107" t="s">
        <v>82</v>
      </c>
      <c r="N235" s="62">
        <v>1900</v>
      </c>
      <c r="O235" s="62">
        <v>1720</v>
      </c>
    </row>
    <row r="236" spans="1:15">
      <c r="A236" s="82">
        <v>9</v>
      </c>
      <c r="B236" s="109" t="s">
        <v>231</v>
      </c>
      <c r="C236" s="108" t="s">
        <v>219</v>
      </c>
      <c r="D236" s="108" t="s">
        <v>13</v>
      </c>
      <c r="E236" s="107" t="s">
        <v>82</v>
      </c>
      <c r="F236" s="62">
        <v>1800</v>
      </c>
      <c r="G236" s="62">
        <f>F236*0.9</f>
        <v>1620</v>
      </c>
      <c r="H236" s="284"/>
      <c r="I236" s="82">
        <v>9</v>
      </c>
      <c r="J236" s="316" t="s">
        <v>231</v>
      </c>
      <c r="K236" s="108" t="s">
        <v>219</v>
      </c>
      <c r="L236" s="108" t="s">
        <v>13</v>
      </c>
      <c r="M236" s="107" t="s">
        <v>82</v>
      </c>
      <c r="N236" s="62">
        <v>1800</v>
      </c>
      <c r="O236" s="62">
        <f>N236*0.9</f>
        <v>1620</v>
      </c>
    </row>
    <row r="237" spans="1:15">
      <c r="A237" s="76"/>
      <c r="B237" s="10"/>
      <c r="C237" s="11"/>
      <c r="D237" s="64" t="s">
        <v>563</v>
      </c>
      <c r="E237" s="63"/>
      <c r="F237" s="71">
        <f>SUM(F228:F236)</f>
        <v>16400</v>
      </c>
      <c r="G237" s="71">
        <f>SUM(G228:G236)</f>
        <v>14780</v>
      </c>
      <c r="H237" s="110"/>
      <c r="I237" s="317"/>
      <c r="J237" s="10"/>
      <c r="K237" s="11"/>
      <c r="L237" s="64" t="s">
        <v>563</v>
      </c>
      <c r="M237" s="63"/>
      <c r="N237" s="71">
        <f>SUM(N228:N236)</f>
        <v>16400</v>
      </c>
      <c r="O237" s="71">
        <f>SUM(O228:O236)</f>
        <v>14780</v>
      </c>
    </row>
    <row r="238" spans="1:15" ht="71.25">
      <c r="A238" s="76"/>
      <c r="B238" s="10"/>
      <c r="C238" s="11"/>
      <c r="D238" s="161" t="s">
        <v>960</v>
      </c>
      <c r="E238" s="63"/>
      <c r="F238" s="71">
        <v>500</v>
      </c>
      <c r="G238" s="71">
        <v>500</v>
      </c>
      <c r="H238" s="110"/>
      <c r="I238" s="317"/>
      <c r="J238" s="10"/>
      <c r="K238" s="11"/>
      <c r="L238" s="161" t="s">
        <v>960</v>
      </c>
      <c r="M238" s="63"/>
      <c r="N238" s="71">
        <v>200</v>
      </c>
      <c r="O238" s="71">
        <v>200</v>
      </c>
    </row>
    <row r="239" spans="1:15">
      <c r="A239" s="75"/>
      <c r="B239" s="60"/>
      <c r="C239" s="69"/>
      <c r="D239" s="58" t="s">
        <v>562</v>
      </c>
      <c r="E239" s="57"/>
      <c r="F239" s="68">
        <v>16900</v>
      </c>
      <c r="G239" s="68">
        <v>15280</v>
      </c>
      <c r="H239" s="79"/>
      <c r="I239" s="317"/>
      <c r="J239" s="60"/>
      <c r="K239" s="69"/>
      <c r="L239" s="58" t="s">
        <v>562</v>
      </c>
      <c r="M239" s="57"/>
      <c r="N239" s="68">
        <f>N237+N238</f>
        <v>16600</v>
      </c>
      <c r="O239" s="68">
        <v>14980</v>
      </c>
    </row>
    <row r="240" spans="1:15">
      <c r="A240" s="81"/>
      <c r="B240" s="10"/>
      <c r="C240" s="11"/>
      <c r="D240" s="80"/>
      <c r="E240" s="80"/>
      <c r="F240" s="79"/>
      <c r="G240" s="79"/>
      <c r="H240" s="79"/>
    </row>
    <row r="241" spans="1:8">
      <c r="A241" s="81"/>
      <c r="B241" s="111"/>
      <c r="C241" s="81"/>
      <c r="D241" s="81"/>
      <c r="E241" s="81"/>
      <c r="F241" s="110"/>
      <c r="G241" s="110"/>
      <c r="H241" s="110"/>
    </row>
    <row r="242" spans="1:8" ht="17.25">
      <c r="A242" s="381" t="s">
        <v>585</v>
      </c>
      <c r="B242" s="381"/>
      <c r="C242" s="381"/>
      <c r="D242" s="381"/>
      <c r="E242" s="381"/>
      <c r="F242" s="381"/>
      <c r="G242" s="381"/>
      <c r="H242" s="278"/>
    </row>
    <row r="243" spans="1:8" ht="42.75">
      <c r="A243" s="198" t="s">
        <v>0</v>
      </c>
      <c r="B243" s="78" t="s">
        <v>1</v>
      </c>
      <c r="C243" s="198" t="s">
        <v>2</v>
      </c>
      <c r="D243" s="198" t="s">
        <v>3</v>
      </c>
      <c r="E243" s="198" t="s">
        <v>4</v>
      </c>
      <c r="F243" s="207" t="s">
        <v>566</v>
      </c>
      <c r="G243" s="207" t="s">
        <v>565</v>
      </c>
      <c r="H243" s="287"/>
    </row>
    <row r="244" spans="1:8">
      <c r="A244" s="82">
        <v>1</v>
      </c>
      <c r="B244" s="109" t="s">
        <v>218</v>
      </c>
      <c r="C244" s="108" t="s">
        <v>219</v>
      </c>
      <c r="D244" s="108" t="s">
        <v>13</v>
      </c>
      <c r="E244" s="107" t="s">
        <v>82</v>
      </c>
      <c r="F244" s="62">
        <v>1800</v>
      </c>
      <c r="G244" s="62">
        <f t="shared" ref="G244:G249" si="2">F244*0.9</f>
        <v>1620</v>
      </c>
      <c r="H244" s="284"/>
    </row>
    <row r="245" spans="1:8">
      <c r="A245" s="82">
        <v>2</v>
      </c>
      <c r="B245" s="109" t="s">
        <v>220</v>
      </c>
      <c r="C245" s="108" t="s">
        <v>219</v>
      </c>
      <c r="D245" s="108" t="s">
        <v>13</v>
      </c>
      <c r="E245" s="107" t="s">
        <v>82</v>
      </c>
      <c r="F245" s="62">
        <v>1800</v>
      </c>
      <c r="G245" s="62">
        <f t="shared" si="2"/>
        <v>1620</v>
      </c>
      <c r="H245" s="284"/>
    </row>
    <row r="246" spans="1:8">
      <c r="A246" s="82">
        <v>3</v>
      </c>
      <c r="B246" s="109" t="s">
        <v>221</v>
      </c>
      <c r="C246" s="108" t="s">
        <v>219</v>
      </c>
      <c r="D246" s="108" t="s">
        <v>13</v>
      </c>
      <c r="E246" s="107" t="s">
        <v>82</v>
      </c>
      <c r="F246" s="62">
        <v>1800</v>
      </c>
      <c r="G246" s="62">
        <f t="shared" si="2"/>
        <v>1620</v>
      </c>
      <c r="H246" s="284"/>
    </row>
    <row r="247" spans="1:8">
      <c r="A247" s="82">
        <v>4</v>
      </c>
      <c r="B247" s="109" t="s">
        <v>222</v>
      </c>
      <c r="C247" s="108" t="s">
        <v>219</v>
      </c>
      <c r="D247" s="108" t="s">
        <v>13</v>
      </c>
      <c r="E247" s="107" t="s">
        <v>82</v>
      </c>
      <c r="F247" s="62">
        <v>1800</v>
      </c>
      <c r="G247" s="62">
        <f t="shared" si="2"/>
        <v>1620</v>
      </c>
      <c r="H247" s="284"/>
    </row>
    <row r="248" spans="1:8">
      <c r="A248" s="82">
        <v>5</v>
      </c>
      <c r="B248" s="109" t="s">
        <v>223</v>
      </c>
      <c r="C248" s="108" t="s">
        <v>219</v>
      </c>
      <c r="D248" s="108" t="s">
        <v>13</v>
      </c>
      <c r="E248" s="107" t="s">
        <v>82</v>
      </c>
      <c r="F248" s="62">
        <v>1800</v>
      </c>
      <c r="G248" s="62">
        <f t="shared" si="2"/>
        <v>1620</v>
      </c>
      <c r="H248" s="284"/>
    </row>
    <row r="249" spans="1:8">
      <c r="A249" s="82">
        <v>6</v>
      </c>
      <c r="B249" s="109" t="s">
        <v>224</v>
      </c>
      <c r="C249" s="108" t="s">
        <v>219</v>
      </c>
      <c r="D249" s="108" t="s">
        <v>13</v>
      </c>
      <c r="E249" s="107" t="s">
        <v>82</v>
      </c>
      <c r="F249" s="62">
        <v>1800</v>
      </c>
      <c r="G249" s="62">
        <f t="shared" si="2"/>
        <v>1620</v>
      </c>
      <c r="H249" s="284"/>
    </row>
    <row r="250" spans="1:8">
      <c r="A250" s="82">
        <v>7</v>
      </c>
      <c r="B250" s="109" t="s">
        <v>229</v>
      </c>
      <c r="C250" s="108" t="s">
        <v>219</v>
      </c>
      <c r="D250" s="108" t="s">
        <v>13</v>
      </c>
      <c r="E250" s="107" t="s">
        <v>82</v>
      </c>
      <c r="F250" s="62">
        <v>1900</v>
      </c>
      <c r="G250" s="62">
        <v>1720</v>
      </c>
      <c r="H250" s="284"/>
    </row>
    <row r="251" spans="1:8">
      <c r="A251" s="82">
        <v>8</v>
      </c>
      <c r="B251" s="109" t="s">
        <v>230</v>
      </c>
      <c r="C251" s="108" t="s">
        <v>219</v>
      </c>
      <c r="D251" s="108" t="s">
        <v>13</v>
      </c>
      <c r="E251" s="107" t="s">
        <v>82</v>
      </c>
      <c r="F251" s="62">
        <v>1900</v>
      </c>
      <c r="G251" s="62">
        <v>1720</v>
      </c>
      <c r="H251" s="284"/>
    </row>
    <row r="252" spans="1:8">
      <c r="A252" s="82">
        <v>9</v>
      </c>
      <c r="B252" s="109" t="s">
        <v>231</v>
      </c>
      <c r="C252" s="108" t="s">
        <v>219</v>
      </c>
      <c r="D252" s="108" t="s">
        <v>13</v>
      </c>
      <c r="E252" s="107" t="s">
        <v>82</v>
      </c>
      <c r="F252" s="62">
        <v>1800</v>
      </c>
      <c r="G252" s="62">
        <f>F252*0.9</f>
        <v>1620</v>
      </c>
      <c r="H252" s="284"/>
    </row>
    <row r="253" spans="1:8">
      <c r="A253" s="76"/>
      <c r="B253" s="10"/>
      <c r="C253" s="11"/>
      <c r="D253" s="64" t="s">
        <v>563</v>
      </c>
      <c r="E253" s="63"/>
      <c r="F253" s="71">
        <f>SUM(F244:F252)</f>
        <v>16400</v>
      </c>
      <c r="G253" s="71">
        <f>SUM(G244:G252)</f>
        <v>14780</v>
      </c>
      <c r="H253" s="110"/>
    </row>
    <row r="254" spans="1:8">
      <c r="A254" s="76"/>
      <c r="B254" s="10"/>
      <c r="C254" s="11"/>
      <c r="D254" s="64" t="s">
        <v>584</v>
      </c>
      <c r="E254" s="63"/>
      <c r="F254" s="71">
        <v>700</v>
      </c>
      <c r="G254" s="71">
        <v>700</v>
      </c>
      <c r="H254" s="110"/>
    </row>
    <row r="255" spans="1:8">
      <c r="A255" s="75"/>
      <c r="B255" s="60"/>
      <c r="C255" s="69"/>
      <c r="D255" s="58" t="s">
        <v>562</v>
      </c>
      <c r="E255" s="57"/>
      <c r="F255" s="68">
        <f>SUM(F253:F254)</f>
        <v>17100</v>
      </c>
      <c r="G255" s="68">
        <f>SUM(G253:G254)</f>
        <v>15480</v>
      </c>
      <c r="H255" s="79"/>
    </row>
    <row r="256" spans="1:8">
      <c r="A256" s="204"/>
      <c r="B256" s="205"/>
      <c r="C256" s="204"/>
      <c r="D256" s="204"/>
      <c r="E256" s="204"/>
      <c r="F256" s="206"/>
      <c r="G256" s="206"/>
      <c r="H256" s="206"/>
    </row>
    <row r="257" spans="1:8">
      <c r="A257" s="204"/>
      <c r="B257" s="205"/>
      <c r="C257" s="204"/>
      <c r="D257" s="204"/>
      <c r="E257" s="204"/>
      <c r="F257" s="206"/>
      <c r="G257" s="206"/>
      <c r="H257" s="206"/>
    </row>
    <row r="258" spans="1:8" ht="17.25">
      <c r="A258" s="380" t="s">
        <v>583</v>
      </c>
      <c r="B258" s="380"/>
      <c r="C258" s="380"/>
      <c r="D258" s="380"/>
      <c r="E258" s="380"/>
      <c r="F258" s="380"/>
      <c r="G258" s="380"/>
      <c r="H258" s="273"/>
    </row>
    <row r="259" spans="1:8" ht="42.75">
      <c r="A259" s="198" t="s">
        <v>0</v>
      </c>
      <c r="B259" s="78" t="s">
        <v>1</v>
      </c>
      <c r="C259" s="198" t="s">
        <v>2</v>
      </c>
      <c r="D259" s="198" t="s">
        <v>3</v>
      </c>
      <c r="E259" s="198" t="s">
        <v>4</v>
      </c>
      <c r="F259" s="207" t="s">
        <v>566</v>
      </c>
      <c r="G259" s="207" t="s">
        <v>565</v>
      </c>
      <c r="H259" s="287"/>
    </row>
    <row r="260" spans="1:8">
      <c r="A260" s="382" t="s">
        <v>582</v>
      </c>
      <c r="B260" s="382"/>
      <c r="C260" s="382"/>
      <c r="D260" s="382"/>
      <c r="E260" s="382"/>
      <c r="F260" s="382"/>
      <c r="G260" s="382"/>
      <c r="H260" s="290"/>
    </row>
    <row r="261" spans="1:8" ht="28.5">
      <c r="A261" s="82">
        <v>1</v>
      </c>
      <c r="B261" s="2" t="s">
        <v>72</v>
      </c>
      <c r="C261" s="1" t="s">
        <v>17</v>
      </c>
      <c r="D261" s="1" t="s">
        <v>9</v>
      </c>
      <c r="E261" s="1">
        <v>2</v>
      </c>
      <c r="F261" s="98">
        <v>1740</v>
      </c>
      <c r="G261" s="98">
        <v>1500</v>
      </c>
      <c r="H261" s="291"/>
    </row>
    <row r="262" spans="1:8">
      <c r="A262" s="82">
        <v>2</v>
      </c>
      <c r="B262" s="2" t="s">
        <v>76</v>
      </c>
      <c r="C262" s="1" t="s">
        <v>17</v>
      </c>
      <c r="D262" s="1" t="s">
        <v>9</v>
      </c>
      <c r="E262" s="1">
        <v>2</v>
      </c>
      <c r="F262" s="98">
        <v>1980</v>
      </c>
      <c r="G262" s="98">
        <v>1780</v>
      </c>
      <c r="H262" s="291"/>
    </row>
    <row r="263" spans="1:8" ht="28.5">
      <c r="A263" s="97">
        <v>3</v>
      </c>
      <c r="B263" s="106" t="s">
        <v>79</v>
      </c>
      <c r="C263" s="96" t="s">
        <v>17</v>
      </c>
      <c r="D263" s="1" t="s">
        <v>9</v>
      </c>
      <c r="E263" s="1">
        <v>2</v>
      </c>
      <c r="F263" s="98">
        <v>2200</v>
      </c>
      <c r="G263" s="98">
        <f>F263*0.9</f>
        <v>1980</v>
      </c>
      <c r="H263" s="291"/>
    </row>
    <row r="264" spans="1:8">
      <c r="A264" s="105"/>
      <c r="B264" s="104"/>
      <c r="C264" s="103"/>
      <c r="D264" s="89" t="s">
        <v>563</v>
      </c>
      <c r="E264" s="63"/>
      <c r="F264" s="71">
        <f>SUM(F261:F263)</f>
        <v>5920</v>
      </c>
      <c r="G264" s="71">
        <f>SUM(G261:G263)</f>
        <v>5260</v>
      </c>
      <c r="H264" s="110"/>
    </row>
    <row r="265" spans="1:8">
      <c r="A265" s="102"/>
      <c r="B265" s="101"/>
      <c r="C265" s="100"/>
      <c r="D265" s="89" t="s">
        <v>257</v>
      </c>
      <c r="E265" s="63"/>
      <c r="F265" s="95">
        <v>400</v>
      </c>
      <c r="G265" s="95">
        <v>400</v>
      </c>
      <c r="H265" s="281"/>
    </row>
    <row r="266" spans="1:8">
      <c r="A266" s="102"/>
      <c r="B266" s="101"/>
      <c r="C266" s="100"/>
      <c r="D266" s="85" t="s">
        <v>562</v>
      </c>
      <c r="E266" s="57"/>
      <c r="F266" s="99">
        <f>SUM(F264:F265)</f>
        <v>6320</v>
      </c>
      <c r="G266" s="99">
        <f>SUM(G264:G265)</f>
        <v>5660</v>
      </c>
      <c r="H266" s="79"/>
    </row>
    <row r="267" spans="1:8">
      <c r="A267" s="395" t="s">
        <v>581</v>
      </c>
      <c r="B267" s="395"/>
      <c r="C267" s="395"/>
      <c r="D267" s="382"/>
      <c r="E267" s="382"/>
      <c r="F267" s="382"/>
      <c r="G267" s="382"/>
      <c r="H267" s="290"/>
    </row>
    <row r="268" spans="1:8" ht="28.5">
      <c r="A268" s="82">
        <v>1</v>
      </c>
      <c r="B268" s="2" t="s">
        <v>72</v>
      </c>
      <c r="C268" s="1" t="s">
        <v>17</v>
      </c>
      <c r="D268" s="1" t="s">
        <v>9</v>
      </c>
      <c r="E268" s="1">
        <v>2</v>
      </c>
      <c r="F268" s="98">
        <v>1740</v>
      </c>
      <c r="G268" s="98">
        <v>1500</v>
      </c>
      <c r="H268" s="291"/>
    </row>
    <row r="269" spans="1:8">
      <c r="A269" s="82">
        <v>2</v>
      </c>
      <c r="B269" s="2" t="s">
        <v>76</v>
      </c>
      <c r="C269" s="1" t="s">
        <v>17</v>
      </c>
      <c r="D269" s="1" t="s">
        <v>9</v>
      </c>
      <c r="E269" s="1">
        <v>2</v>
      </c>
      <c r="F269" s="98">
        <v>1980</v>
      </c>
      <c r="G269" s="98">
        <f>G262</f>
        <v>1780</v>
      </c>
      <c r="H269" s="291"/>
    </row>
    <row r="270" spans="1:8" ht="28.5">
      <c r="A270" s="82">
        <v>3</v>
      </c>
      <c r="B270" s="2" t="s">
        <v>79</v>
      </c>
      <c r="C270" s="1" t="s">
        <v>17</v>
      </c>
      <c r="D270" s="1" t="s">
        <v>9</v>
      </c>
      <c r="E270" s="1">
        <v>2</v>
      </c>
      <c r="F270" s="98">
        <v>2200</v>
      </c>
      <c r="G270" s="98">
        <f>G263</f>
        <v>1980</v>
      </c>
      <c r="H270" s="291"/>
    </row>
    <row r="271" spans="1:8">
      <c r="A271" s="82">
        <v>4</v>
      </c>
      <c r="B271" s="2" t="s">
        <v>75</v>
      </c>
      <c r="C271" s="1" t="s">
        <v>17</v>
      </c>
      <c r="D271" s="1" t="s">
        <v>9</v>
      </c>
      <c r="E271" s="1">
        <v>2</v>
      </c>
      <c r="F271" s="95">
        <v>1980</v>
      </c>
      <c r="G271" s="95">
        <v>1780</v>
      </c>
      <c r="H271" s="281"/>
    </row>
    <row r="272" spans="1:8">
      <c r="A272" s="97">
        <v>5</v>
      </c>
      <c r="B272" s="106" t="s">
        <v>77</v>
      </c>
      <c r="C272" s="96" t="s">
        <v>17</v>
      </c>
      <c r="D272" s="1" t="s">
        <v>9</v>
      </c>
      <c r="E272" s="1">
        <v>2</v>
      </c>
      <c r="F272" s="95">
        <v>2240</v>
      </c>
      <c r="G272" s="95">
        <v>2020</v>
      </c>
      <c r="H272" s="281"/>
    </row>
    <row r="273" spans="1:8">
      <c r="A273" s="94"/>
      <c r="B273" s="93"/>
      <c r="C273" s="92"/>
      <c r="D273" s="89" t="s">
        <v>563</v>
      </c>
      <c r="E273" s="63"/>
      <c r="F273" s="71">
        <f>SUM(F268:F272)</f>
        <v>10140</v>
      </c>
      <c r="G273" s="71">
        <f>SUM(G268:G272)</f>
        <v>9060</v>
      </c>
      <c r="H273" s="110"/>
    </row>
    <row r="274" spans="1:8">
      <c r="A274" s="91"/>
      <c r="B274" s="84"/>
      <c r="C274" s="90"/>
      <c r="D274" s="89" t="s">
        <v>257</v>
      </c>
      <c r="E274" s="63"/>
      <c r="F274" s="95">
        <v>400</v>
      </c>
      <c r="G274" s="95">
        <v>400</v>
      </c>
      <c r="H274" s="281"/>
    </row>
    <row r="275" spans="1:8">
      <c r="A275" s="88"/>
      <c r="B275" s="87"/>
      <c r="C275" s="86"/>
      <c r="D275" s="85" t="s">
        <v>562</v>
      </c>
      <c r="E275" s="57"/>
      <c r="F275" s="68">
        <f>SUM(F273:F274)</f>
        <v>10540</v>
      </c>
      <c r="G275" s="68">
        <f>SUM(G273:G274)</f>
        <v>9460</v>
      </c>
      <c r="H275" s="79"/>
    </row>
    <row r="276" spans="1:8">
      <c r="A276" s="83"/>
      <c r="B276" s="84"/>
      <c r="C276" s="83"/>
      <c r="D276" s="204"/>
      <c r="E276" s="204"/>
      <c r="F276" s="206"/>
      <c r="G276" s="206"/>
      <c r="H276" s="206"/>
    </row>
    <row r="277" spans="1:8">
      <c r="A277" s="204"/>
      <c r="B277" s="205"/>
      <c r="C277" s="204"/>
      <c r="D277" s="204"/>
      <c r="E277" s="204"/>
      <c r="F277" s="206"/>
      <c r="G277" s="206"/>
      <c r="H277" s="206"/>
    </row>
    <row r="278" spans="1:8" ht="17.25">
      <c r="A278" s="380" t="s">
        <v>580</v>
      </c>
      <c r="B278" s="380"/>
      <c r="C278" s="380"/>
      <c r="D278" s="380"/>
      <c r="E278" s="380"/>
      <c r="F278" s="380"/>
      <c r="G278" s="380"/>
      <c r="H278" s="273"/>
    </row>
    <row r="279" spans="1:8" ht="42.75">
      <c r="A279" s="198" t="s">
        <v>0</v>
      </c>
      <c r="B279" s="78" t="s">
        <v>1</v>
      </c>
      <c r="C279" s="198" t="s">
        <v>2</v>
      </c>
      <c r="D279" s="198" t="s">
        <v>3</v>
      </c>
      <c r="E279" s="198" t="s">
        <v>4</v>
      </c>
      <c r="F279" s="207" t="s">
        <v>566</v>
      </c>
      <c r="G279" s="207" t="s">
        <v>565</v>
      </c>
      <c r="H279" s="287"/>
    </row>
    <row r="280" spans="1:8" ht="28.5">
      <c r="A280" s="82">
        <v>1</v>
      </c>
      <c r="B280" s="2" t="s">
        <v>578</v>
      </c>
      <c r="C280" s="1" t="s">
        <v>8</v>
      </c>
      <c r="D280" s="1" t="s">
        <v>9</v>
      </c>
      <c r="E280" s="1">
        <v>2</v>
      </c>
      <c r="F280" s="62">
        <v>800</v>
      </c>
      <c r="G280" s="62">
        <f>F280*0.9</f>
        <v>720</v>
      </c>
      <c r="H280" s="284"/>
    </row>
    <row r="281" spans="1:8">
      <c r="A281" s="82">
        <v>2</v>
      </c>
      <c r="B281" s="2" t="s">
        <v>38</v>
      </c>
      <c r="C281" s="1" t="s">
        <v>17</v>
      </c>
      <c r="D281" s="1" t="s">
        <v>9</v>
      </c>
      <c r="E281" s="1">
        <v>2</v>
      </c>
      <c r="F281" s="62">
        <v>700</v>
      </c>
      <c r="G281" s="62">
        <v>540</v>
      </c>
      <c r="H281" s="284"/>
    </row>
    <row r="282" spans="1:8">
      <c r="A282" s="82">
        <v>3</v>
      </c>
      <c r="B282" s="2" t="s">
        <v>35</v>
      </c>
      <c r="C282" s="1" t="s">
        <v>17</v>
      </c>
      <c r="D282" s="1" t="s">
        <v>9</v>
      </c>
      <c r="E282" s="1">
        <v>2</v>
      </c>
      <c r="F282" s="62">
        <v>700</v>
      </c>
      <c r="G282" s="62">
        <v>540</v>
      </c>
      <c r="H282" s="284"/>
    </row>
    <row r="283" spans="1:8" ht="28.5">
      <c r="A283" s="82">
        <v>4</v>
      </c>
      <c r="B283" s="2" t="s">
        <v>128</v>
      </c>
      <c r="C283" s="1" t="s">
        <v>17</v>
      </c>
      <c r="D283" s="1" t="s">
        <v>9</v>
      </c>
      <c r="E283" s="1">
        <v>2</v>
      </c>
      <c r="F283" s="62">
        <v>2500</v>
      </c>
      <c r="G283" s="62">
        <f>F283*0.9</f>
        <v>2250</v>
      </c>
      <c r="H283" s="284"/>
    </row>
    <row r="284" spans="1:8" ht="28.5">
      <c r="A284" s="82">
        <v>5</v>
      </c>
      <c r="B284" s="2" t="s">
        <v>129</v>
      </c>
      <c r="C284" s="1" t="s">
        <v>17</v>
      </c>
      <c r="D284" s="1" t="s">
        <v>9</v>
      </c>
      <c r="E284" s="1">
        <v>2</v>
      </c>
      <c r="F284" s="62">
        <v>2500</v>
      </c>
      <c r="G284" s="62">
        <f>F284*0.9</f>
        <v>2250</v>
      </c>
      <c r="H284" s="284"/>
    </row>
    <row r="285" spans="1:8">
      <c r="A285" s="76"/>
      <c r="B285" s="10"/>
      <c r="C285" s="11"/>
      <c r="D285" s="64" t="s">
        <v>563</v>
      </c>
      <c r="E285" s="63"/>
      <c r="F285" s="71">
        <f>SUM(F280:F284)</f>
        <v>7200</v>
      </c>
      <c r="G285" s="71">
        <f>SUM(G280:G284)</f>
        <v>6300</v>
      </c>
      <c r="H285" s="110"/>
    </row>
    <row r="286" spans="1:8">
      <c r="A286" s="76"/>
      <c r="B286" s="10"/>
      <c r="C286" s="11"/>
      <c r="D286" s="64" t="s">
        <v>257</v>
      </c>
      <c r="E286" s="63"/>
      <c r="F286" s="95">
        <v>400</v>
      </c>
      <c r="G286" s="95">
        <v>400</v>
      </c>
      <c r="H286" s="281"/>
    </row>
    <row r="287" spans="1:8">
      <c r="A287" s="75"/>
      <c r="B287" s="60"/>
      <c r="C287" s="69"/>
      <c r="D287" s="58" t="s">
        <v>562</v>
      </c>
      <c r="E287" s="57"/>
      <c r="F287" s="68">
        <f>SUM(F285:F286)</f>
        <v>7600</v>
      </c>
      <c r="G287" s="68">
        <f>SUM(G285:G286)</f>
        <v>6700</v>
      </c>
      <c r="H287" s="79"/>
    </row>
    <row r="288" spans="1:8">
      <c r="A288" s="204"/>
      <c r="B288" s="205"/>
      <c r="C288" s="204"/>
      <c r="D288" s="204"/>
      <c r="E288" s="204"/>
      <c r="F288" s="206"/>
      <c r="G288" s="206"/>
      <c r="H288" s="206"/>
    </row>
    <row r="289" spans="1:8">
      <c r="A289" s="204"/>
      <c r="B289" s="205"/>
      <c r="C289" s="204"/>
      <c r="D289" s="204"/>
      <c r="E289" s="204"/>
      <c r="F289" s="206"/>
      <c r="G289" s="206"/>
      <c r="H289" s="206"/>
    </row>
    <row r="290" spans="1:8" ht="17.25">
      <c r="A290" s="380" t="s">
        <v>579</v>
      </c>
      <c r="B290" s="380"/>
      <c r="C290" s="380"/>
      <c r="D290" s="380"/>
      <c r="E290" s="380"/>
      <c r="F290" s="380"/>
      <c r="G290" s="380"/>
      <c r="H290" s="273"/>
    </row>
    <row r="291" spans="1:8" ht="42.75">
      <c r="A291" s="198" t="s">
        <v>0</v>
      </c>
      <c r="B291" s="78" t="s">
        <v>1</v>
      </c>
      <c r="C291" s="198" t="s">
        <v>2</v>
      </c>
      <c r="D291" s="198" t="s">
        <v>3</v>
      </c>
      <c r="E291" s="198" t="s">
        <v>4</v>
      </c>
      <c r="F291" s="207" t="s">
        <v>566</v>
      </c>
      <c r="G291" s="207" t="s">
        <v>565</v>
      </c>
      <c r="H291" s="287"/>
    </row>
    <row r="292" spans="1:8" ht="28.5">
      <c r="A292" s="82">
        <v>1</v>
      </c>
      <c r="B292" s="2" t="s">
        <v>578</v>
      </c>
      <c r="C292" s="1" t="s">
        <v>8</v>
      </c>
      <c r="D292" s="1" t="s">
        <v>9</v>
      </c>
      <c r="E292" s="1">
        <v>2</v>
      </c>
      <c r="F292" s="62">
        <v>800</v>
      </c>
      <c r="G292" s="62">
        <f>F292*0.9</f>
        <v>720</v>
      </c>
      <c r="H292" s="284"/>
    </row>
    <row r="293" spans="1:8">
      <c r="A293" s="82">
        <v>2</v>
      </c>
      <c r="B293" s="2" t="s">
        <v>38</v>
      </c>
      <c r="C293" s="1" t="s">
        <v>17</v>
      </c>
      <c r="D293" s="1" t="s">
        <v>9</v>
      </c>
      <c r="E293" s="1">
        <v>2</v>
      </c>
      <c r="F293" s="62">
        <v>700</v>
      </c>
      <c r="G293" s="62">
        <v>540</v>
      </c>
      <c r="H293" s="284"/>
    </row>
    <row r="294" spans="1:8">
      <c r="A294" s="82">
        <v>3</v>
      </c>
      <c r="B294" s="2" t="s">
        <v>35</v>
      </c>
      <c r="C294" s="1" t="s">
        <v>17</v>
      </c>
      <c r="D294" s="1" t="s">
        <v>9</v>
      </c>
      <c r="E294" s="1">
        <v>2</v>
      </c>
      <c r="F294" s="62">
        <v>700</v>
      </c>
      <c r="G294" s="62">
        <v>540</v>
      </c>
      <c r="H294" s="284"/>
    </row>
    <row r="295" spans="1:8">
      <c r="A295" s="82">
        <v>4</v>
      </c>
      <c r="B295" s="2" t="s">
        <v>126</v>
      </c>
      <c r="C295" s="1" t="s">
        <v>17</v>
      </c>
      <c r="D295" s="1" t="s">
        <v>9</v>
      </c>
      <c r="E295" s="1">
        <v>2</v>
      </c>
      <c r="F295" s="62">
        <v>2360</v>
      </c>
      <c r="G295" s="62">
        <v>2120</v>
      </c>
      <c r="H295" s="284"/>
    </row>
    <row r="296" spans="1:8">
      <c r="A296" s="82">
        <v>5</v>
      </c>
      <c r="B296" s="2" t="s">
        <v>132</v>
      </c>
      <c r="C296" s="1" t="s">
        <v>17</v>
      </c>
      <c r="D296" s="1" t="s">
        <v>9</v>
      </c>
      <c r="E296" s="1">
        <v>2</v>
      </c>
      <c r="F296" s="62">
        <v>2700</v>
      </c>
      <c r="G296" s="62">
        <v>2440</v>
      </c>
      <c r="H296" s="284"/>
    </row>
    <row r="297" spans="1:8">
      <c r="A297" s="76"/>
      <c r="B297" s="10"/>
      <c r="C297" s="11"/>
      <c r="D297" s="64" t="s">
        <v>563</v>
      </c>
      <c r="E297" s="63"/>
      <c r="F297" s="71">
        <f>SUM(F292:F296)</f>
        <v>7260</v>
      </c>
      <c r="G297" s="71">
        <f>SUM(G292:G296)</f>
        <v>6360</v>
      </c>
      <c r="H297" s="110"/>
    </row>
    <row r="298" spans="1:8">
      <c r="A298" s="76"/>
      <c r="B298" s="10"/>
      <c r="C298" s="11"/>
      <c r="D298" s="64" t="s">
        <v>257</v>
      </c>
      <c r="E298" s="63"/>
      <c r="F298" s="95">
        <v>400</v>
      </c>
      <c r="G298" s="95">
        <v>400</v>
      </c>
      <c r="H298" s="281"/>
    </row>
    <row r="299" spans="1:8">
      <c r="A299" s="75"/>
      <c r="B299" s="60"/>
      <c r="C299" s="69"/>
      <c r="D299" s="58" t="s">
        <v>562</v>
      </c>
      <c r="E299" s="57"/>
      <c r="F299" s="68">
        <f>SUM(F297:F298)</f>
        <v>7660</v>
      </c>
      <c r="G299" s="68">
        <f>SUM(G297:G298)</f>
        <v>6760</v>
      </c>
      <c r="H299" s="79"/>
    </row>
    <row r="300" spans="1:8">
      <c r="A300" s="81"/>
      <c r="B300" s="10"/>
      <c r="C300" s="11"/>
      <c r="D300" s="80"/>
      <c r="E300" s="80"/>
      <c r="F300" s="79"/>
      <c r="G300" s="79"/>
      <c r="H300" s="79"/>
    </row>
    <row r="301" spans="1:8">
      <c r="A301" s="204"/>
      <c r="B301" s="205"/>
      <c r="C301" s="204"/>
      <c r="D301" s="204"/>
      <c r="E301" s="204"/>
      <c r="F301" s="206"/>
      <c r="G301" s="206"/>
      <c r="H301" s="206"/>
    </row>
    <row r="302" spans="1:8" ht="17.25">
      <c r="A302" s="380" t="s">
        <v>577</v>
      </c>
      <c r="B302" s="380"/>
      <c r="C302" s="380"/>
      <c r="D302" s="380"/>
      <c r="E302" s="380"/>
      <c r="F302" s="380"/>
      <c r="G302" s="380"/>
      <c r="H302" s="273"/>
    </row>
    <row r="303" spans="1:8" ht="42.75">
      <c r="A303" s="198" t="s">
        <v>0</v>
      </c>
      <c r="B303" s="78" t="s">
        <v>1</v>
      </c>
      <c r="C303" s="198" t="s">
        <v>2</v>
      </c>
      <c r="D303" s="198" t="s">
        <v>3</v>
      </c>
      <c r="E303" s="198" t="s">
        <v>4</v>
      </c>
      <c r="F303" s="207" t="s">
        <v>566</v>
      </c>
      <c r="G303" s="207" t="s">
        <v>565</v>
      </c>
      <c r="H303" s="287"/>
    </row>
    <row r="304" spans="1:8">
      <c r="A304" s="77">
        <v>1</v>
      </c>
      <c r="B304" s="4" t="s">
        <v>123</v>
      </c>
      <c r="C304" s="1" t="s">
        <v>17</v>
      </c>
      <c r="D304" s="1" t="s">
        <v>9</v>
      </c>
      <c r="E304" s="1">
        <v>2</v>
      </c>
      <c r="F304" s="62">
        <v>2360</v>
      </c>
      <c r="G304" s="62">
        <v>2120</v>
      </c>
      <c r="H304" s="284"/>
    </row>
    <row r="305" spans="1:8">
      <c r="A305" s="77">
        <v>2</v>
      </c>
      <c r="B305" s="2" t="s">
        <v>124</v>
      </c>
      <c r="C305" s="1" t="s">
        <v>17</v>
      </c>
      <c r="D305" s="1" t="s">
        <v>9</v>
      </c>
      <c r="E305" s="1">
        <v>2</v>
      </c>
      <c r="F305" s="62">
        <v>2360</v>
      </c>
      <c r="G305" s="62">
        <v>2120</v>
      </c>
      <c r="H305" s="284"/>
    </row>
    <row r="306" spans="1:8" ht="28.5">
      <c r="A306" s="77">
        <v>3</v>
      </c>
      <c r="B306" s="2" t="s">
        <v>125</v>
      </c>
      <c r="C306" s="1" t="s">
        <v>17</v>
      </c>
      <c r="D306" s="1" t="s">
        <v>9</v>
      </c>
      <c r="E306" s="1">
        <v>2</v>
      </c>
      <c r="F306" s="62">
        <v>2700</v>
      </c>
      <c r="G306" s="62">
        <v>2440</v>
      </c>
      <c r="H306" s="284"/>
    </row>
    <row r="307" spans="1:8">
      <c r="A307" s="77">
        <v>4</v>
      </c>
      <c r="B307" s="2" t="s">
        <v>131</v>
      </c>
      <c r="C307" s="1" t="s">
        <v>17</v>
      </c>
      <c r="D307" s="1" t="s">
        <v>9</v>
      </c>
      <c r="E307" s="1">
        <v>2</v>
      </c>
      <c r="F307" s="62">
        <v>2700</v>
      </c>
      <c r="G307" s="62">
        <v>2440</v>
      </c>
      <c r="H307" s="284"/>
    </row>
    <row r="308" spans="1:8">
      <c r="A308" s="77">
        <v>5</v>
      </c>
      <c r="B308" s="2" t="s">
        <v>134</v>
      </c>
      <c r="C308" s="1" t="s">
        <v>17</v>
      </c>
      <c r="D308" s="1" t="s">
        <v>9</v>
      </c>
      <c r="E308" s="1">
        <v>2</v>
      </c>
      <c r="F308" s="62">
        <v>3400</v>
      </c>
      <c r="G308" s="62">
        <f>F308*0.9</f>
        <v>3060</v>
      </c>
      <c r="H308" s="284"/>
    </row>
    <row r="309" spans="1:8" ht="42.75">
      <c r="A309" s="77">
        <v>6</v>
      </c>
      <c r="B309" s="2" t="s">
        <v>135</v>
      </c>
      <c r="C309" s="1" t="s">
        <v>17</v>
      </c>
      <c r="D309" s="1" t="s">
        <v>9</v>
      </c>
      <c r="E309" s="1">
        <v>2</v>
      </c>
      <c r="F309" s="62">
        <v>3000</v>
      </c>
      <c r="G309" s="62">
        <f>F309*0.9</f>
        <v>2700</v>
      </c>
      <c r="H309" s="284"/>
    </row>
    <row r="310" spans="1:8">
      <c r="A310" s="77">
        <v>7</v>
      </c>
      <c r="B310" s="2" t="s">
        <v>136</v>
      </c>
      <c r="C310" s="1" t="s">
        <v>17</v>
      </c>
      <c r="D310" s="1" t="s">
        <v>9</v>
      </c>
      <c r="E310" s="1">
        <v>2</v>
      </c>
      <c r="F310" s="62">
        <v>8440</v>
      </c>
      <c r="G310" s="62">
        <v>7600</v>
      </c>
      <c r="H310" s="284"/>
    </row>
    <row r="311" spans="1:8" ht="28.5">
      <c r="A311" s="77">
        <v>8</v>
      </c>
      <c r="B311" s="2" t="s">
        <v>128</v>
      </c>
      <c r="C311" s="1" t="s">
        <v>17</v>
      </c>
      <c r="D311" s="1" t="s">
        <v>9</v>
      </c>
      <c r="E311" s="1">
        <v>2</v>
      </c>
      <c r="F311" s="62">
        <v>2500</v>
      </c>
      <c r="G311" s="62">
        <v>2260</v>
      </c>
      <c r="H311" s="284"/>
    </row>
    <row r="312" spans="1:8" ht="28.5">
      <c r="A312" s="77">
        <v>9</v>
      </c>
      <c r="B312" s="2" t="s">
        <v>129</v>
      </c>
      <c r="C312" s="1" t="s">
        <v>17</v>
      </c>
      <c r="D312" s="1" t="s">
        <v>9</v>
      </c>
      <c r="E312" s="1">
        <v>2</v>
      </c>
      <c r="F312" s="62">
        <v>2500</v>
      </c>
      <c r="G312" s="62">
        <v>2260</v>
      </c>
      <c r="H312" s="284"/>
    </row>
    <row r="313" spans="1:8">
      <c r="A313" s="76"/>
      <c r="B313" s="10"/>
      <c r="C313" s="11"/>
      <c r="D313" s="64" t="s">
        <v>563</v>
      </c>
      <c r="E313" s="63"/>
      <c r="F313" s="71">
        <f>SUM(F304:F312)</f>
        <v>29960</v>
      </c>
      <c r="G313" s="71">
        <f>SUM(G304:G312)</f>
        <v>27000</v>
      </c>
      <c r="H313" s="110"/>
    </row>
    <row r="314" spans="1:8">
      <c r="A314" s="76"/>
      <c r="B314" s="10"/>
      <c r="C314" s="11"/>
      <c r="D314" s="64" t="s">
        <v>257</v>
      </c>
      <c r="E314" s="63"/>
      <c r="F314" s="95">
        <v>400</v>
      </c>
      <c r="G314" s="95">
        <v>400</v>
      </c>
      <c r="H314" s="281"/>
    </row>
    <row r="315" spans="1:8">
      <c r="A315" s="75"/>
      <c r="B315" s="60"/>
      <c r="C315" s="69"/>
      <c r="D315" s="58" t="s">
        <v>562</v>
      </c>
      <c r="E315" s="57"/>
      <c r="F315" s="68">
        <f>SUM(F313:F314)</f>
        <v>30360</v>
      </c>
      <c r="G315" s="68">
        <f>SUM(G313:G314)</f>
        <v>27400</v>
      </c>
      <c r="H315" s="79"/>
    </row>
    <row r="316" spans="1:8">
      <c r="A316" s="81"/>
      <c r="B316" s="10"/>
      <c r="C316" s="11"/>
      <c r="D316" s="80"/>
      <c r="E316" s="80"/>
      <c r="F316" s="79"/>
      <c r="G316" s="79"/>
      <c r="H316" s="79"/>
    </row>
    <row r="317" spans="1:8">
      <c r="A317" s="81"/>
      <c r="B317" s="10"/>
      <c r="C317" s="11"/>
      <c r="D317" s="80"/>
      <c r="E317" s="80"/>
      <c r="F317" s="79"/>
      <c r="G317" s="79"/>
      <c r="H317" s="79"/>
    </row>
    <row r="318" spans="1:8" ht="17.25">
      <c r="A318" s="380" t="s">
        <v>576</v>
      </c>
      <c r="B318" s="380"/>
      <c r="C318" s="380"/>
      <c r="D318" s="380"/>
      <c r="E318" s="380"/>
      <c r="F318" s="380"/>
      <c r="G318" s="380"/>
      <c r="H318" s="273"/>
    </row>
    <row r="319" spans="1:8" ht="42.75">
      <c r="A319" s="198" t="s">
        <v>0</v>
      </c>
      <c r="B319" s="78" t="s">
        <v>1</v>
      </c>
      <c r="C319" s="198" t="s">
        <v>2</v>
      </c>
      <c r="D319" s="198" t="s">
        <v>3</v>
      </c>
      <c r="E319" s="198" t="s">
        <v>4</v>
      </c>
      <c r="F319" s="207" t="s">
        <v>566</v>
      </c>
      <c r="G319" s="207" t="s">
        <v>565</v>
      </c>
      <c r="H319" s="287"/>
    </row>
    <row r="320" spans="1:8">
      <c r="A320" s="77">
        <v>1</v>
      </c>
      <c r="B320" s="4" t="s">
        <v>123</v>
      </c>
      <c r="C320" s="1" t="s">
        <v>17</v>
      </c>
      <c r="D320" s="1" t="s">
        <v>9</v>
      </c>
      <c r="E320" s="1">
        <v>2</v>
      </c>
      <c r="F320" s="62">
        <v>2360</v>
      </c>
      <c r="G320" s="62">
        <v>2120</v>
      </c>
      <c r="H320" s="284"/>
    </row>
    <row r="321" spans="1:8">
      <c r="A321" s="77">
        <v>2</v>
      </c>
      <c r="B321" s="2" t="s">
        <v>124</v>
      </c>
      <c r="C321" s="1" t="s">
        <v>17</v>
      </c>
      <c r="D321" s="1" t="s">
        <v>9</v>
      </c>
      <c r="E321" s="1">
        <v>2</v>
      </c>
      <c r="F321" s="62">
        <v>2360</v>
      </c>
      <c r="G321" s="62">
        <v>2120</v>
      </c>
      <c r="H321" s="284"/>
    </row>
    <row r="322" spans="1:8" ht="28.5">
      <c r="A322" s="77">
        <v>3</v>
      </c>
      <c r="B322" s="2" t="s">
        <v>125</v>
      </c>
      <c r="C322" s="1" t="s">
        <v>17</v>
      </c>
      <c r="D322" s="1" t="s">
        <v>9</v>
      </c>
      <c r="E322" s="1">
        <v>2</v>
      </c>
      <c r="F322" s="62">
        <v>2700</v>
      </c>
      <c r="G322" s="62">
        <v>2440</v>
      </c>
      <c r="H322" s="284"/>
    </row>
    <row r="323" spans="1:8">
      <c r="A323" s="77">
        <v>4</v>
      </c>
      <c r="B323" s="2" t="s">
        <v>131</v>
      </c>
      <c r="C323" s="1" t="s">
        <v>17</v>
      </c>
      <c r="D323" s="1" t="s">
        <v>9</v>
      </c>
      <c r="E323" s="1">
        <v>2</v>
      </c>
      <c r="F323" s="62">
        <v>2700</v>
      </c>
      <c r="G323" s="62">
        <v>2440</v>
      </c>
      <c r="H323" s="284"/>
    </row>
    <row r="324" spans="1:8">
      <c r="A324" s="77">
        <v>5</v>
      </c>
      <c r="B324" s="2" t="s">
        <v>134</v>
      </c>
      <c r="C324" s="1" t="s">
        <v>17</v>
      </c>
      <c r="D324" s="1" t="s">
        <v>9</v>
      </c>
      <c r="E324" s="1">
        <v>2</v>
      </c>
      <c r="F324" s="62">
        <v>3400</v>
      </c>
      <c r="G324" s="62">
        <f>F324*0.9</f>
        <v>3060</v>
      </c>
      <c r="H324" s="284"/>
    </row>
    <row r="325" spans="1:8" ht="42.75">
      <c r="A325" s="77">
        <v>6</v>
      </c>
      <c r="B325" s="2" t="s">
        <v>135</v>
      </c>
      <c r="C325" s="1" t="s">
        <v>17</v>
      </c>
      <c r="D325" s="1" t="s">
        <v>9</v>
      </c>
      <c r="E325" s="1">
        <v>2</v>
      </c>
      <c r="F325" s="62">
        <v>3000</v>
      </c>
      <c r="G325" s="62">
        <f>F325*0.9</f>
        <v>2700</v>
      </c>
      <c r="H325" s="284"/>
    </row>
    <row r="326" spans="1:8">
      <c r="A326" s="77">
        <v>7</v>
      </c>
      <c r="B326" s="2" t="s">
        <v>136</v>
      </c>
      <c r="C326" s="1" t="s">
        <v>17</v>
      </c>
      <c r="D326" s="1" t="s">
        <v>9</v>
      </c>
      <c r="E326" s="1">
        <v>2</v>
      </c>
      <c r="F326" s="62">
        <v>8440</v>
      </c>
      <c r="G326" s="62">
        <v>7600</v>
      </c>
      <c r="H326" s="284"/>
    </row>
    <row r="327" spans="1:8">
      <c r="A327" s="77">
        <v>8</v>
      </c>
      <c r="B327" s="2" t="s">
        <v>126</v>
      </c>
      <c r="C327" s="1" t="s">
        <v>17</v>
      </c>
      <c r="D327" s="1" t="s">
        <v>9</v>
      </c>
      <c r="E327" s="1">
        <v>2</v>
      </c>
      <c r="F327" s="62">
        <v>2360</v>
      </c>
      <c r="G327" s="62">
        <v>2120</v>
      </c>
      <c r="H327" s="284"/>
    </row>
    <row r="328" spans="1:8">
      <c r="A328" s="77">
        <v>9</v>
      </c>
      <c r="B328" s="2" t="s">
        <v>132</v>
      </c>
      <c r="C328" s="1" t="s">
        <v>17</v>
      </c>
      <c r="D328" s="1" t="s">
        <v>9</v>
      </c>
      <c r="E328" s="1">
        <v>2</v>
      </c>
      <c r="F328" s="62">
        <v>2700</v>
      </c>
      <c r="G328" s="62">
        <v>2440</v>
      </c>
      <c r="H328" s="284"/>
    </row>
    <row r="329" spans="1:8">
      <c r="A329" s="76"/>
      <c r="B329" s="10"/>
      <c r="C329" s="11"/>
      <c r="D329" s="64" t="s">
        <v>563</v>
      </c>
      <c r="E329" s="63"/>
      <c r="F329" s="71">
        <f>SUM(F320:F328)</f>
        <v>30020</v>
      </c>
      <c r="G329" s="71">
        <f>SUM(G320:G328)</f>
        <v>27040</v>
      </c>
      <c r="H329" s="110"/>
    </row>
    <row r="330" spans="1:8">
      <c r="A330" s="76"/>
      <c r="B330" s="10"/>
      <c r="C330" s="11"/>
      <c r="D330" s="64" t="s">
        <v>257</v>
      </c>
      <c r="E330" s="63"/>
      <c r="F330" s="95">
        <v>400</v>
      </c>
      <c r="G330" s="95">
        <v>400</v>
      </c>
      <c r="H330" s="281"/>
    </row>
    <row r="331" spans="1:8">
      <c r="A331" s="75"/>
      <c r="B331" s="60"/>
      <c r="C331" s="69"/>
      <c r="D331" s="58" t="s">
        <v>562</v>
      </c>
      <c r="E331" s="57"/>
      <c r="F331" s="68">
        <f>SUM(F329:F330)</f>
        <v>30420</v>
      </c>
      <c r="G331" s="68">
        <f>SUM(G329:G330)</f>
        <v>27440</v>
      </c>
      <c r="H331" s="79"/>
    </row>
    <row r="332" spans="1:8">
      <c r="A332" s="204"/>
      <c r="B332" s="205"/>
      <c r="C332" s="204"/>
      <c r="D332" s="204"/>
      <c r="E332" s="204"/>
      <c r="F332" s="206"/>
      <c r="G332" s="206"/>
      <c r="H332" s="206"/>
    </row>
    <row r="333" spans="1:8">
      <c r="A333" s="204"/>
      <c r="B333" s="205"/>
      <c r="C333" s="204"/>
      <c r="D333" s="204"/>
      <c r="E333" s="204"/>
      <c r="F333" s="206"/>
      <c r="G333" s="206"/>
      <c r="H333" s="206"/>
    </row>
    <row r="334" spans="1:8" ht="17.25">
      <c r="A334" s="384" t="s">
        <v>575</v>
      </c>
      <c r="B334" s="384"/>
      <c r="C334" s="384"/>
      <c r="D334" s="384"/>
      <c r="E334" s="384"/>
      <c r="F334" s="384"/>
      <c r="G334" s="384"/>
      <c r="H334" s="272"/>
    </row>
    <row r="335" spans="1:8" ht="42.75">
      <c r="A335" s="74" t="s">
        <v>0</v>
      </c>
      <c r="B335" s="74" t="s">
        <v>574</v>
      </c>
      <c r="C335" s="74" t="s">
        <v>2</v>
      </c>
      <c r="D335" s="74" t="s">
        <v>3</v>
      </c>
      <c r="E335" s="74" t="s">
        <v>573</v>
      </c>
      <c r="F335" s="73" t="s">
        <v>566</v>
      </c>
      <c r="G335" s="207" t="s">
        <v>565</v>
      </c>
      <c r="H335" s="287"/>
    </row>
    <row r="336" spans="1:8">
      <c r="A336" s="47">
        <v>1</v>
      </c>
      <c r="B336" s="2" t="s">
        <v>572</v>
      </c>
      <c r="C336" s="1" t="s">
        <v>17</v>
      </c>
      <c r="D336" s="1" t="s">
        <v>9</v>
      </c>
      <c r="E336" s="3" t="s">
        <v>82</v>
      </c>
      <c r="F336" s="71">
        <v>1080</v>
      </c>
      <c r="G336" s="71">
        <v>980</v>
      </c>
      <c r="H336" s="110"/>
    </row>
    <row r="337" spans="1:8">
      <c r="A337" s="47">
        <v>2</v>
      </c>
      <c r="B337" s="2" t="s">
        <v>408</v>
      </c>
      <c r="C337" s="1" t="s">
        <v>17</v>
      </c>
      <c r="D337" s="1" t="s">
        <v>9</v>
      </c>
      <c r="E337" s="3" t="s">
        <v>82</v>
      </c>
      <c r="F337" s="71">
        <v>1080</v>
      </c>
      <c r="G337" s="71">
        <v>980</v>
      </c>
      <c r="H337" s="110"/>
    </row>
    <row r="338" spans="1:8">
      <c r="A338" s="47">
        <v>3</v>
      </c>
      <c r="B338" s="2" t="s">
        <v>571</v>
      </c>
      <c r="C338" s="1" t="s">
        <v>17</v>
      </c>
      <c r="D338" s="1" t="s">
        <v>9</v>
      </c>
      <c r="E338" s="3" t="s">
        <v>82</v>
      </c>
      <c r="F338" s="71">
        <v>1080</v>
      </c>
      <c r="G338" s="71">
        <v>980</v>
      </c>
      <c r="H338" s="110"/>
    </row>
    <row r="339" spans="1:8">
      <c r="A339" s="47">
        <v>4</v>
      </c>
      <c r="B339" s="2" t="s">
        <v>570</v>
      </c>
      <c r="C339" s="1" t="s">
        <v>17</v>
      </c>
      <c r="D339" s="1" t="s">
        <v>9</v>
      </c>
      <c r="E339" s="3" t="s">
        <v>82</v>
      </c>
      <c r="F339" s="71">
        <v>1080</v>
      </c>
      <c r="G339" s="71">
        <v>980</v>
      </c>
      <c r="H339" s="110"/>
    </row>
    <row r="340" spans="1:8">
      <c r="A340" s="47">
        <v>5</v>
      </c>
      <c r="B340" s="2" t="s">
        <v>569</v>
      </c>
      <c r="C340" s="1" t="s">
        <v>17</v>
      </c>
      <c r="D340" s="1" t="s">
        <v>9</v>
      </c>
      <c r="E340" s="3" t="s">
        <v>82</v>
      </c>
      <c r="F340" s="71">
        <v>1080</v>
      </c>
      <c r="G340" s="71">
        <v>980</v>
      </c>
      <c r="H340" s="110"/>
    </row>
    <row r="341" spans="1:8">
      <c r="A341" s="47">
        <v>6</v>
      </c>
      <c r="B341" s="2" t="s">
        <v>568</v>
      </c>
      <c r="C341" s="1" t="s">
        <v>17</v>
      </c>
      <c r="D341" s="1" t="s">
        <v>9</v>
      </c>
      <c r="E341" s="3" t="s">
        <v>82</v>
      </c>
      <c r="F341" s="71">
        <v>1080</v>
      </c>
      <c r="G341" s="71">
        <v>980</v>
      </c>
      <c r="H341" s="110"/>
    </row>
    <row r="342" spans="1:8">
      <c r="A342" s="72"/>
      <c r="B342" s="10"/>
      <c r="C342" s="11"/>
      <c r="D342" s="64" t="s">
        <v>563</v>
      </c>
      <c r="E342" s="63"/>
      <c r="F342" s="71">
        <f>SUM(F336:F341)</f>
        <v>6480</v>
      </c>
      <c r="G342" s="71">
        <f>SUM(G336:G341)</f>
        <v>5880</v>
      </c>
      <c r="H342" s="110"/>
    </row>
    <row r="343" spans="1:8">
      <c r="A343" s="72"/>
      <c r="B343" s="10"/>
      <c r="C343" s="11"/>
      <c r="D343" s="64" t="s">
        <v>257</v>
      </c>
      <c r="E343" s="63"/>
      <c r="F343" s="95">
        <v>400</v>
      </c>
      <c r="G343" s="95">
        <v>400</v>
      </c>
      <c r="H343" s="281"/>
    </row>
    <row r="344" spans="1:8">
      <c r="A344" s="70"/>
      <c r="B344" s="60"/>
      <c r="C344" s="69"/>
      <c r="D344" s="58" t="s">
        <v>562</v>
      </c>
      <c r="E344" s="57"/>
      <c r="F344" s="68">
        <f>SUM(F342:F343)</f>
        <v>6880</v>
      </c>
      <c r="G344" s="68">
        <f>SUM(G342:G343)</f>
        <v>6280</v>
      </c>
      <c r="H344" s="79"/>
    </row>
    <row r="345" spans="1:8">
      <c r="A345" s="204"/>
      <c r="B345" s="205"/>
      <c r="C345" s="204"/>
      <c r="D345" s="204"/>
      <c r="E345" s="204"/>
      <c r="F345" s="206"/>
      <c r="G345" s="206"/>
      <c r="H345" s="206"/>
    </row>
    <row r="346" spans="1:8">
      <c r="A346" s="204"/>
      <c r="B346" s="205"/>
      <c r="C346" s="204"/>
      <c r="D346" s="204"/>
      <c r="E346" s="204"/>
      <c r="F346" s="206"/>
      <c r="G346" s="206"/>
      <c r="H346" s="206"/>
    </row>
    <row r="347" spans="1:8" ht="17.25">
      <c r="A347" s="384" t="s">
        <v>567</v>
      </c>
      <c r="B347" s="384"/>
      <c r="C347" s="384"/>
      <c r="D347" s="384"/>
      <c r="E347" s="384"/>
      <c r="F347" s="384"/>
      <c r="G347" s="384"/>
      <c r="H347" s="272"/>
    </row>
    <row r="348" spans="1:8" ht="42.75">
      <c r="A348" s="194" t="s">
        <v>0</v>
      </c>
      <c r="B348" s="194" t="s">
        <v>1</v>
      </c>
      <c r="C348" s="194" t="s">
        <v>2</v>
      </c>
      <c r="D348" s="194" t="s">
        <v>3</v>
      </c>
      <c r="E348" s="194" t="s">
        <v>4</v>
      </c>
      <c r="F348" s="26" t="s">
        <v>566</v>
      </c>
      <c r="G348" s="26" t="s">
        <v>565</v>
      </c>
      <c r="H348" s="283"/>
    </row>
    <row r="349" spans="1:8">
      <c r="A349" s="7">
        <v>1</v>
      </c>
      <c r="B349" s="2" t="s">
        <v>18</v>
      </c>
      <c r="C349" s="7" t="s">
        <v>17</v>
      </c>
      <c r="D349" s="7" t="s">
        <v>9</v>
      </c>
      <c r="E349" s="7">
        <v>2</v>
      </c>
      <c r="F349" s="67">
        <v>700</v>
      </c>
      <c r="G349" s="67">
        <v>540</v>
      </c>
      <c r="H349" s="289"/>
    </row>
    <row r="350" spans="1:8">
      <c r="A350" s="7">
        <v>2</v>
      </c>
      <c r="B350" s="2" t="s">
        <v>19</v>
      </c>
      <c r="C350" s="7" t="s">
        <v>17</v>
      </c>
      <c r="D350" s="7" t="s">
        <v>9</v>
      </c>
      <c r="E350" s="7">
        <v>2</v>
      </c>
      <c r="F350" s="67">
        <v>700</v>
      </c>
      <c r="G350" s="67">
        <v>540</v>
      </c>
      <c r="H350" s="289"/>
    </row>
    <row r="351" spans="1:8">
      <c r="A351" s="7">
        <v>3</v>
      </c>
      <c r="B351" s="2" t="s">
        <v>20</v>
      </c>
      <c r="C351" s="7" t="s">
        <v>17</v>
      </c>
      <c r="D351" s="7" t="s">
        <v>9</v>
      </c>
      <c r="E351" s="7">
        <v>2</v>
      </c>
      <c r="F351" s="67">
        <v>700</v>
      </c>
      <c r="G351" s="67">
        <v>540</v>
      </c>
      <c r="H351" s="289"/>
    </row>
    <row r="352" spans="1:8">
      <c r="A352" s="7">
        <v>4</v>
      </c>
      <c r="B352" s="2" t="s">
        <v>21</v>
      </c>
      <c r="C352" s="7" t="s">
        <v>17</v>
      </c>
      <c r="D352" s="7" t="s">
        <v>9</v>
      </c>
      <c r="E352" s="7">
        <v>2</v>
      </c>
      <c r="F352" s="67">
        <v>700</v>
      </c>
      <c r="G352" s="67">
        <v>540</v>
      </c>
      <c r="H352" s="289"/>
    </row>
    <row r="353" spans="1:8">
      <c r="A353" s="7">
        <v>5</v>
      </c>
      <c r="B353" s="2" t="s">
        <v>28</v>
      </c>
      <c r="C353" s="1" t="s">
        <v>17</v>
      </c>
      <c r="D353" s="1" t="s">
        <v>9</v>
      </c>
      <c r="E353" s="7">
        <v>2</v>
      </c>
      <c r="F353" s="67">
        <v>700</v>
      </c>
      <c r="G353" s="67">
        <v>540</v>
      </c>
      <c r="H353" s="289"/>
    </row>
    <row r="354" spans="1:8">
      <c r="A354" s="7">
        <v>6</v>
      </c>
      <c r="B354" s="2" t="s">
        <v>29</v>
      </c>
      <c r="C354" s="1" t="s">
        <v>17</v>
      </c>
      <c r="D354" s="1" t="s">
        <v>9</v>
      </c>
      <c r="E354" s="7">
        <v>2</v>
      </c>
      <c r="F354" s="67">
        <v>700</v>
      </c>
      <c r="G354" s="67">
        <v>540</v>
      </c>
      <c r="H354" s="289"/>
    </row>
    <row r="355" spans="1:8">
      <c r="A355" s="7">
        <v>7</v>
      </c>
      <c r="B355" s="2" t="s">
        <v>30</v>
      </c>
      <c r="C355" s="1" t="s">
        <v>17</v>
      </c>
      <c r="D355" s="1" t="s">
        <v>9</v>
      </c>
      <c r="E355" s="7">
        <v>2</v>
      </c>
      <c r="F355" s="67">
        <v>700</v>
      </c>
      <c r="G355" s="67">
        <v>540</v>
      </c>
      <c r="H355" s="289"/>
    </row>
    <row r="356" spans="1:8">
      <c r="A356" s="7">
        <v>8</v>
      </c>
      <c r="B356" s="2" t="s">
        <v>31</v>
      </c>
      <c r="C356" s="1" t="s">
        <v>17</v>
      </c>
      <c r="D356" s="1" t="s">
        <v>9</v>
      </c>
      <c r="E356" s="7">
        <v>2</v>
      </c>
      <c r="F356" s="67">
        <v>700</v>
      </c>
      <c r="G356" s="67">
        <v>540</v>
      </c>
      <c r="H356" s="289"/>
    </row>
    <row r="357" spans="1:8">
      <c r="A357" s="7">
        <v>9</v>
      </c>
      <c r="B357" s="2" t="s">
        <v>35</v>
      </c>
      <c r="C357" s="1" t="s">
        <v>17</v>
      </c>
      <c r="D357" s="1" t="s">
        <v>9</v>
      </c>
      <c r="E357" s="7">
        <v>2</v>
      </c>
      <c r="F357" s="67">
        <v>700</v>
      </c>
      <c r="G357" s="67">
        <v>540</v>
      </c>
      <c r="H357" s="289"/>
    </row>
    <row r="358" spans="1:8" ht="28.5">
      <c r="A358" s="7">
        <v>10</v>
      </c>
      <c r="B358" s="2" t="s">
        <v>36</v>
      </c>
      <c r="C358" s="1" t="s">
        <v>8</v>
      </c>
      <c r="D358" s="1" t="s">
        <v>9</v>
      </c>
      <c r="E358" s="7">
        <v>2</v>
      </c>
      <c r="F358" s="67">
        <v>1600</v>
      </c>
      <c r="G358" s="67">
        <v>1140</v>
      </c>
      <c r="H358" s="289"/>
    </row>
    <row r="359" spans="1:8">
      <c r="A359" s="7">
        <v>11</v>
      </c>
      <c r="B359" s="2" t="s">
        <v>37</v>
      </c>
      <c r="C359" s="1" t="s">
        <v>17</v>
      </c>
      <c r="D359" s="1" t="s">
        <v>9</v>
      </c>
      <c r="E359" s="1">
        <v>2</v>
      </c>
      <c r="F359" s="67">
        <v>700</v>
      </c>
      <c r="G359" s="67">
        <v>540</v>
      </c>
      <c r="H359" s="289"/>
    </row>
    <row r="360" spans="1:8">
      <c r="A360" s="7">
        <v>12</v>
      </c>
      <c r="B360" s="2" t="s">
        <v>38</v>
      </c>
      <c r="C360" s="1" t="s">
        <v>17</v>
      </c>
      <c r="D360" s="1" t="s">
        <v>9</v>
      </c>
      <c r="E360" s="1">
        <v>2</v>
      </c>
      <c r="F360" s="67">
        <v>700</v>
      </c>
      <c r="G360" s="67">
        <v>540</v>
      </c>
      <c r="H360" s="289"/>
    </row>
    <row r="361" spans="1:8">
      <c r="A361" s="7">
        <v>13</v>
      </c>
      <c r="B361" s="2" t="s">
        <v>39</v>
      </c>
      <c r="C361" s="1" t="s">
        <v>17</v>
      </c>
      <c r="D361" s="1" t="s">
        <v>9</v>
      </c>
      <c r="E361" s="1">
        <v>2</v>
      </c>
      <c r="F361" s="67">
        <v>920</v>
      </c>
      <c r="G361" s="67">
        <v>820</v>
      </c>
      <c r="H361" s="289"/>
    </row>
    <row r="362" spans="1:8">
      <c r="A362" s="7">
        <v>14</v>
      </c>
      <c r="B362" s="2" t="s">
        <v>40</v>
      </c>
      <c r="C362" s="1" t="s">
        <v>17</v>
      </c>
      <c r="D362" s="1" t="s">
        <v>9</v>
      </c>
      <c r="E362" s="1">
        <v>2</v>
      </c>
      <c r="F362" s="67">
        <v>1000</v>
      </c>
      <c r="G362" s="67">
        <f>F362*0.9</f>
        <v>900</v>
      </c>
      <c r="H362" s="289"/>
    </row>
    <row r="363" spans="1:8" ht="28.5">
      <c r="A363" s="7">
        <v>15</v>
      </c>
      <c r="B363" s="2" t="s">
        <v>72</v>
      </c>
      <c r="C363" s="1" t="s">
        <v>17</v>
      </c>
      <c r="D363" s="1" t="s">
        <v>9</v>
      </c>
      <c r="E363" s="1">
        <v>2</v>
      </c>
      <c r="F363" s="67">
        <v>1740</v>
      </c>
      <c r="G363" s="67">
        <v>1500</v>
      </c>
      <c r="H363" s="289"/>
    </row>
    <row r="364" spans="1:8">
      <c r="A364" s="7">
        <v>16</v>
      </c>
      <c r="B364" s="2" t="s">
        <v>76</v>
      </c>
      <c r="C364" s="1" t="s">
        <v>17</v>
      </c>
      <c r="D364" s="1" t="s">
        <v>9</v>
      </c>
      <c r="E364" s="1">
        <v>2</v>
      </c>
      <c r="F364" s="67">
        <v>1980</v>
      </c>
      <c r="G364" s="67">
        <v>1780</v>
      </c>
      <c r="H364" s="289"/>
    </row>
    <row r="365" spans="1:8" ht="28.5">
      <c r="A365" s="7">
        <v>17</v>
      </c>
      <c r="B365" s="2" t="s">
        <v>79</v>
      </c>
      <c r="C365" s="1" t="s">
        <v>17</v>
      </c>
      <c r="D365" s="1" t="s">
        <v>9</v>
      </c>
      <c r="E365" s="1">
        <v>2</v>
      </c>
      <c r="F365" s="67">
        <v>2200</v>
      </c>
      <c r="G365" s="67">
        <f>F365*0.9</f>
        <v>1980</v>
      </c>
      <c r="H365" s="289"/>
    </row>
    <row r="366" spans="1:8">
      <c r="A366" s="7">
        <v>18</v>
      </c>
      <c r="B366" s="2" t="s">
        <v>83</v>
      </c>
      <c r="C366" s="1" t="s">
        <v>17</v>
      </c>
      <c r="D366" s="1" t="s">
        <v>9</v>
      </c>
      <c r="E366" s="1">
        <v>2</v>
      </c>
      <c r="F366" s="67">
        <v>1960</v>
      </c>
      <c r="G366" s="67">
        <v>1800</v>
      </c>
      <c r="H366" s="289"/>
    </row>
    <row r="367" spans="1:8">
      <c r="A367" s="7">
        <v>19</v>
      </c>
      <c r="B367" s="2" t="s">
        <v>84</v>
      </c>
      <c r="C367" s="1" t="s">
        <v>17</v>
      </c>
      <c r="D367" s="1" t="s">
        <v>9</v>
      </c>
      <c r="E367" s="1">
        <v>2</v>
      </c>
      <c r="F367" s="67">
        <v>1960</v>
      </c>
      <c r="G367" s="67">
        <v>1800</v>
      </c>
      <c r="H367" s="289"/>
    </row>
    <row r="368" spans="1:8">
      <c r="A368" s="7">
        <v>20</v>
      </c>
      <c r="B368" s="2" t="s">
        <v>86</v>
      </c>
      <c r="C368" s="1" t="s">
        <v>17</v>
      </c>
      <c r="D368" s="1" t="s">
        <v>9</v>
      </c>
      <c r="E368" s="1">
        <v>2</v>
      </c>
      <c r="F368" s="67">
        <v>1960</v>
      </c>
      <c r="G368" s="67">
        <v>1800</v>
      </c>
      <c r="H368" s="289"/>
    </row>
    <row r="369" spans="1:8">
      <c r="A369" s="7">
        <v>21</v>
      </c>
      <c r="B369" s="4" t="s">
        <v>87</v>
      </c>
      <c r="C369" s="1" t="s">
        <v>17</v>
      </c>
      <c r="D369" s="1" t="s">
        <v>9</v>
      </c>
      <c r="E369" s="1">
        <v>2</v>
      </c>
      <c r="F369" s="67">
        <v>1960</v>
      </c>
      <c r="G369" s="67">
        <v>1800</v>
      </c>
      <c r="H369" s="289"/>
    </row>
    <row r="370" spans="1:8">
      <c r="A370" s="7">
        <v>22</v>
      </c>
      <c r="B370" s="2" t="s">
        <v>90</v>
      </c>
      <c r="C370" s="1" t="s">
        <v>17</v>
      </c>
      <c r="D370" s="1" t="s">
        <v>9</v>
      </c>
      <c r="E370" s="1">
        <v>2</v>
      </c>
      <c r="F370" s="67">
        <v>1960</v>
      </c>
      <c r="G370" s="67">
        <v>1800</v>
      </c>
      <c r="H370" s="289"/>
    </row>
    <row r="371" spans="1:8">
      <c r="A371" s="7">
        <v>23</v>
      </c>
      <c r="B371" s="2" t="s">
        <v>92</v>
      </c>
      <c r="C371" s="1" t="s">
        <v>17</v>
      </c>
      <c r="D371" s="1" t="s">
        <v>9</v>
      </c>
      <c r="E371" s="1">
        <v>2</v>
      </c>
      <c r="F371" s="67">
        <v>2300</v>
      </c>
      <c r="G371" s="67">
        <v>2080</v>
      </c>
      <c r="H371" s="289"/>
    </row>
    <row r="372" spans="1:8">
      <c r="A372" s="7">
        <v>24</v>
      </c>
      <c r="B372" s="208" t="s">
        <v>564</v>
      </c>
      <c r="C372" s="1"/>
      <c r="D372" s="1"/>
      <c r="E372" s="1"/>
      <c r="F372" s="67">
        <v>0</v>
      </c>
      <c r="G372" s="67">
        <v>0</v>
      </c>
      <c r="H372" s="289"/>
    </row>
    <row r="373" spans="1:8">
      <c r="A373" s="66"/>
      <c r="B373" s="10"/>
      <c r="C373" s="65"/>
      <c r="D373" s="64" t="s">
        <v>563</v>
      </c>
      <c r="E373" s="63"/>
      <c r="F373" s="62">
        <f>SUM(F349:F372)</f>
        <v>29240</v>
      </c>
      <c r="G373" s="62">
        <f>SUM(G349:G372)</f>
        <v>25140</v>
      </c>
      <c r="H373" s="284"/>
    </row>
    <row r="374" spans="1:8">
      <c r="A374" s="66"/>
      <c r="B374" s="10"/>
      <c r="C374" s="65"/>
      <c r="D374" s="64" t="s">
        <v>257</v>
      </c>
      <c r="E374" s="63"/>
      <c r="F374" s="95">
        <v>400</v>
      </c>
      <c r="G374" s="95">
        <v>400</v>
      </c>
      <c r="H374" s="281"/>
    </row>
    <row r="375" spans="1:8">
      <c r="A375" s="61"/>
      <c r="B375" s="60"/>
      <c r="C375" s="59"/>
      <c r="D375" s="58" t="s">
        <v>562</v>
      </c>
      <c r="E375" s="57"/>
      <c r="F375" s="56">
        <f>SUM(F373:F374)</f>
        <v>29640</v>
      </c>
      <c r="G375" s="56">
        <f>SUM(G373:G374)</f>
        <v>25540</v>
      </c>
      <c r="H375" s="285"/>
    </row>
    <row r="377" spans="1:8" ht="17.25">
      <c r="A377" s="384" t="s">
        <v>957</v>
      </c>
      <c r="B377" s="384"/>
      <c r="C377" s="384"/>
      <c r="D377" s="384"/>
      <c r="E377" s="384"/>
      <c r="F377" s="384"/>
      <c r="G377" s="384"/>
      <c r="H377" s="272"/>
    </row>
    <row r="378" spans="1:8" ht="42.75">
      <c r="A378" s="74" t="s">
        <v>0</v>
      </c>
      <c r="B378" s="74" t="s">
        <v>574</v>
      </c>
      <c r="C378" s="74" t="s">
        <v>2</v>
      </c>
      <c r="D378" s="74" t="s">
        <v>3</v>
      </c>
      <c r="E378" s="74" t="s">
        <v>573</v>
      </c>
      <c r="F378" s="73" t="s">
        <v>566</v>
      </c>
      <c r="G378" s="207" t="s">
        <v>565</v>
      </c>
      <c r="H378" s="287"/>
    </row>
    <row r="379" spans="1:8" ht="28.5">
      <c r="A379" s="47">
        <v>1</v>
      </c>
      <c r="B379" s="209" t="s">
        <v>961</v>
      </c>
      <c r="C379" s="160" t="s">
        <v>959</v>
      </c>
      <c r="D379" s="160" t="s">
        <v>9</v>
      </c>
      <c r="E379" s="3" t="s">
        <v>958</v>
      </c>
      <c r="F379" s="71">
        <v>760</v>
      </c>
      <c r="G379" s="71">
        <v>420</v>
      </c>
      <c r="H379" s="110"/>
    </row>
    <row r="380" spans="1:8" ht="42.75">
      <c r="A380" s="47">
        <v>2</v>
      </c>
      <c r="B380" s="210" t="s">
        <v>962</v>
      </c>
      <c r="C380" s="160" t="s">
        <v>959</v>
      </c>
      <c r="D380" s="160" t="s">
        <v>9</v>
      </c>
      <c r="E380" s="3" t="s">
        <v>958</v>
      </c>
      <c r="F380" s="71">
        <v>760</v>
      </c>
      <c r="G380" s="71">
        <v>420</v>
      </c>
      <c r="H380" s="110"/>
    </row>
    <row r="381" spans="1:8" ht="28.5">
      <c r="A381" s="47">
        <v>3</v>
      </c>
      <c r="B381" s="209" t="s">
        <v>963</v>
      </c>
      <c r="C381" s="160" t="s">
        <v>959</v>
      </c>
      <c r="D381" s="160" t="s">
        <v>9</v>
      </c>
      <c r="E381" s="3" t="s">
        <v>958</v>
      </c>
      <c r="F381" s="71">
        <v>760</v>
      </c>
      <c r="G381" s="71">
        <v>420</v>
      </c>
      <c r="H381" s="110"/>
    </row>
    <row r="382" spans="1:8" ht="71.25">
      <c r="A382" s="47">
        <v>4</v>
      </c>
      <c r="B382" s="209" t="s">
        <v>964</v>
      </c>
      <c r="C382" s="160" t="s">
        <v>959</v>
      </c>
      <c r="D382" s="160" t="s">
        <v>9</v>
      </c>
      <c r="E382" s="3" t="s">
        <v>958</v>
      </c>
      <c r="F382" s="71">
        <v>760</v>
      </c>
      <c r="G382" s="71">
        <v>420</v>
      </c>
      <c r="H382" s="110"/>
    </row>
    <row r="383" spans="1:8">
      <c r="A383" s="47"/>
      <c r="B383" s="2"/>
      <c r="C383" s="160"/>
      <c r="D383" s="64" t="s">
        <v>563</v>
      </c>
      <c r="E383" s="63"/>
      <c r="F383" s="71">
        <f>SUM(F379:F382)</f>
        <v>3040</v>
      </c>
      <c r="G383" s="71">
        <f>SUM(G379:G382)</f>
        <v>1680</v>
      </c>
      <c r="H383" s="110"/>
    </row>
    <row r="384" spans="1:8">
      <c r="A384" s="47"/>
      <c r="B384" s="10"/>
      <c r="C384" s="11"/>
      <c r="D384" s="64" t="s">
        <v>257</v>
      </c>
      <c r="E384" s="63"/>
      <c r="F384" s="95">
        <v>400</v>
      </c>
      <c r="G384" s="95">
        <v>400</v>
      </c>
      <c r="H384" s="281"/>
    </row>
    <row r="385" spans="1:8">
      <c r="A385" s="72"/>
      <c r="B385" s="10"/>
      <c r="C385" s="11"/>
      <c r="D385" s="58" t="s">
        <v>562</v>
      </c>
      <c r="E385" s="57"/>
      <c r="F385" s="68">
        <f>SUM(F383:F384)</f>
        <v>3440</v>
      </c>
      <c r="G385" s="68">
        <f>SUM(G383:G384)</f>
        <v>2080</v>
      </c>
      <c r="H385" s="79"/>
    </row>
    <row r="386" spans="1:8">
      <c r="A386" s="72"/>
      <c r="B386" s="10"/>
      <c r="C386" s="11"/>
    </row>
    <row r="387" spans="1:8" ht="17.25">
      <c r="A387" s="72"/>
      <c r="B387" s="385" t="s">
        <v>1108</v>
      </c>
      <c r="C387" s="385"/>
      <c r="D387" s="385"/>
      <c r="E387" s="385"/>
      <c r="F387" s="385"/>
      <c r="G387" s="385"/>
      <c r="H387" s="274"/>
    </row>
    <row r="388" spans="1:8" ht="42.75">
      <c r="A388" s="74" t="s">
        <v>0</v>
      </c>
      <c r="B388" s="218" t="s">
        <v>1</v>
      </c>
      <c r="C388" s="218" t="s">
        <v>2</v>
      </c>
      <c r="D388" s="218" t="s">
        <v>3</v>
      </c>
      <c r="E388" s="218" t="s">
        <v>4</v>
      </c>
      <c r="F388" s="26" t="s">
        <v>566</v>
      </c>
      <c r="G388" s="26" t="s">
        <v>565</v>
      </c>
      <c r="H388" s="283"/>
    </row>
    <row r="389" spans="1:8" ht="28.5">
      <c r="A389" s="213">
        <v>1</v>
      </c>
      <c r="B389" s="200" t="s">
        <v>7</v>
      </c>
      <c r="C389" s="1" t="s">
        <v>8</v>
      </c>
      <c r="D389" s="1" t="s">
        <v>9</v>
      </c>
      <c r="E389" s="1">
        <v>1</v>
      </c>
      <c r="F389" s="19">
        <v>800</v>
      </c>
      <c r="G389" s="214">
        <v>720</v>
      </c>
      <c r="H389" s="292"/>
    </row>
    <row r="390" spans="1:8" ht="16.5">
      <c r="A390" s="213">
        <v>2</v>
      </c>
      <c r="B390" s="200" t="s">
        <v>18</v>
      </c>
      <c r="C390" s="7" t="s">
        <v>17</v>
      </c>
      <c r="D390" s="7" t="s">
        <v>9</v>
      </c>
      <c r="E390" s="7">
        <v>2</v>
      </c>
      <c r="F390" s="67">
        <v>700</v>
      </c>
      <c r="G390" s="215">
        <v>540</v>
      </c>
      <c r="H390" s="293"/>
    </row>
    <row r="391" spans="1:8" ht="16.5">
      <c r="A391" s="213">
        <v>3</v>
      </c>
      <c r="B391" s="200" t="s">
        <v>19</v>
      </c>
      <c r="C391" s="7" t="s">
        <v>17</v>
      </c>
      <c r="D391" s="7" t="s">
        <v>9</v>
      </c>
      <c r="E391" s="7">
        <v>2</v>
      </c>
      <c r="F391" s="67">
        <v>700</v>
      </c>
      <c r="G391" s="215">
        <v>540</v>
      </c>
      <c r="H391" s="293"/>
    </row>
    <row r="392" spans="1:8" ht="16.5">
      <c r="A392" s="213">
        <v>4</v>
      </c>
      <c r="B392" s="201" t="s">
        <v>23</v>
      </c>
      <c r="C392" s="112" t="s">
        <v>17</v>
      </c>
      <c r="D392" s="112" t="s">
        <v>9</v>
      </c>
      <c r="E392" s="112">
        <v>2</v>
      </c>
      <c r="F392" s="113">
        <v>1600</v>
      </c>
      <c r="G392" s="216">
        <v>1080</v>
      </c>
      <c r="H392" s="294"/>
    </row>
    <row r="393" spans="1:8" ht="16.5">
      <c r="A393" s="213">
        <v>5</v>
      </c>
      <c r="B393" s="200" t="s">
        <v>28</v>
      </c>
      <c r="C393" s="1" t="s">
        <v>17</v>
      </c>
      <c r="D393" s="1" t="s">
        <v>9</v>
      </c>
      <c r="E393" s="7">
        <v>2</v>
      </c>
      <c r="F393" s="67">
        <v>700</v>
      </c>
      <c r="G393" s="215">
        <v>540</v>
      </c>
      <c r="H393" s="293"/>
    </row>
    <row r="394" spans="1:8" ht="16.5">
      <c r="A394" s="213">
        <v>6</v>
      </c>
      <c r="B394" s="200" t="s">
        <v>31</v>
      </c>
      <c r="C394" s="1" t="s">
        <v>17</v>
      </c>
      <c r="D394" s="1" t="s">
        <v>9</v>
      </c>
      <c r="E394" s="7">
        <v>2</v>
      </c>
      <c r="F394" s="67">
        <v>700</v>
      </c>
      <c r="G394" s="215">
        <v>540</v>
      </c>
      <c r="H394" s="293"/>
    </row>
    <row r="395" spans="1:8">
      <c r="A395" s="213">
        <v>7</v>
      </c>
      <c r="B395" s="200" t="s">
        <v>30</v>
      </c>
      <c r="C395" s="1" t="s">
        <v>17</v>
      </c>
      <c r="D395" s="1" t="s">
        <v>9</v>
      </c>
      <c r="E395" s="1">
        <v>2</v>
      </c>
      <c r="F395" s="19">
        <v>700</v>
      </c>
      <c r="G395" s="62">
        <v>540</v>
      </c>
      <c r="H395" s="284"/>
    </row>
    <row r="396" spans="1:8">
      <c r="A396" s="213">
        <v>8</v>
      </c>
      <c r="B396" s="200" t="s">
        <v>33</v>
      </c>
      <c r="C396" s="1" t="s">
        <v>17</v>
      </c>
      <c r="D396" s="1" t="s">
        <v>9</v>
      </c>
      <c r="E396" s="1">
        <v>2</v>
      </c>
      <c r="F396" s="19">
        <v>700</v>
      </c>
      <c r="G396" s="67">
        <v>540</v>
      </c>
      <c r="H396" s="289"/>
    </row>
    <row r="397" spans="1:8">
      <c r="A397" s="213">
        <v>9</v>
      </c>
      <c r="B397" s="200" t="s">
        <v>34</v>
      </c>
      <c r="C397" s="1" t="s">
        <v>17</v>
      </c>
      <c r="D397" s="1" t="s">
        <v>9</v>
      </c>
      <c r="E397" s="1">
        <v>2</v>
      </c>
      <c r="F397" s="19">
        <v>700</v>
      </c>
      <c r="G397" s="67">
        <v>540</v>
      </c>
      <c r="H397" s="289"/>
    </row>
    <row r="398" spans="1:8">
      <c r="A398" s="213">
        <v>10</v>
      </c>
      <c r="B398" s="200" t="s">
        <v>35</v>
      </c>
      <c r="C398" s="1" t="s">
        <v>17</v>
      </c>
      <c r="D398" s="1" t="s">
        <v>9</v>
      </c>
      <c r="E398" s="7">
        <v>2</v>
      </c>
      <c r="F398" s="67">
        <v>700</v>
      </c>
      <c r="G398" s="67">
        <v>540</v>
      </c>
      <c r="H398" s="289"/>
    </row>
    <row r="399" spans="1:8">
      <c r="A399" s="213">
        <v>11</v>
      </c>
      <c r="B399" s="200" t="s">
        <v>38</v>
      </c>
      <c r="C399" s="1" t="s">
        <v>17</v>
      </c>
      <c r="D399" s="1" t="s">
        <v>9</v>
      </c>
      <c r="E399" s="1">
        <v>2</v>
      </c>
      <c r="F399" s="19">
        <v>700</v>
      </c>
      <c r="G399" s="67">
        <v>540</v>
      </c>
      <c r="H399" s="289"/>
    </row>
    <row r="400" spans="1:8">
      <c r="A400" s="213">
        <v>12</v>
      </c>
      <c r="B400" s="200" t="s">
        <v>46</v>
      </c>
      <c r="C400" s="1" t="s">
        <v>17</v>
      </c>
      <c r="D400" s="1" t="s">
        <v>9</v>
      </c>
      <c r="E400" s="1">
        <v>2</v>
      </c>
      <c r="F400" s="19">
        <v>1400</v>
      </c>
      <c r="G400" s="67">
        <v>1260</v>
      </c>
      <c r="H400" s="289"/>
    </row>
    <row r="401" spans="1:8" ht="16.5">
      <c r="A401" s="213">
        <v>13</v>
      </c>
      <c r="B401" s="200" t="s">
        <v>90</v>
      </c>
      <c r="C401" s="1" t="s">
        <v>17</v>
      </c>
      <c r="D401" s="1" t="s">
        <v>9</v>
      </c>
      <c r="E401" s="1">
        <v>2</v>
      </c>
      <c r="F401" s="193">
        <v>1960</v>
      </c>
      <c r="G401" s="62">
        <v>1800</v>
      </c>
      <c r="H401" s="284"/>
    </row>
    <row r="402" spans="1:8">
      <c r="A402" s="213">
        <v>14</v>
      </c>
      <c r="B402" s="242" t="s">
        <v>96</v>
      </c>
      <c r="C402" s="243" t="s">
        <v>17</v>
      </c>
      <c r="D402" s="244" t="s">
        <v>9</v>
      </c>
      <c r="E402" s="243">
        <v>2</v>
      </c>
      <c r="F402" s="247">
        <v>2860</v>
      </c>
      <c r="G402" s="247">
        <v>2580</v>
      </c>
      <c r="H402" s="295"/>
    </row>
    <row r="403" spans="1:8">
      <c r="B403" s="396"/>
      <c r="C403" s="396"/>
      <c r="D403" s="397" t="s">
        <v>563</v>
      </c>
      <c r="E403" s="398"/>
      <c r="F403" s="245">
        <f>SUM(F389:F402)</f>
        <v>14920</v>
      </c>
      <c r="G403" s="246">
        <f>SUM(G389:G402)</f>
        <v>12300</v>
      </c>
      <c r="H403" s="285"/>
    </row>
    <row r="404" spans="1:8">
      <c r="B404" s="396"/>
      <c r="C404" s="396"/>
      <c r="D404" s="192" t="s">
        <v>257</v>
      </c>
      <c r="E404" s="192"/>
      <c r="F404" s="95">
        <v>400</v>
      </c>
      <c r="G404" s="95">
        <v>400</v>
      </c>
      <c r="H404" s="281"/>
    </row>
    <row r="405" spans="1:8">
      <c r="B405" s="396"/>
      <c r="C405" s="396"/>
      <c r="D405" s="399" t="s">
        <v>562</v>
      </c>
      <c r="E405" s="399"/>
      <c r="F405" s="56">
        <f>F403+F404</f>
        <v>15320</v>
      </c>
      <c r="G405" s="56">
        <f>G403+G404</f>
        <v>12700</v>
      </c>
      <c r="H405" s="285"/>
    </row>
    <row r="407" spans="1:8" ht="17.25">
      <c r="A407" s="379" t="s">
        <v>1125</v>
      </c>
      <c r="B407" s="379"/>
      <c r="C407" s="379"/>
      <c r="D407" s="379"/>
      <c r="E407" s="379"/>
      <c r="F407" s="379"/>
      <c r="G407" s="379"/>
      <c r="H407" s="271"/>
    </row>
    <row r="408" spans="1:8" ht="42.75">
      <c r="A408" s="220" t="s">
        <v>0</v>
      </c>
      <c r="B408" s="220" t="s">
        <v>1</v>
      </c>
      <c r="C408" s="221" t="s">
        <v>2</v>
      </c>
      <c r="D408" s="221" t="s">
        <v>3</v>
      </c>
      <c r="E408" s="221" t="s">
        <v>4</v>
      </c>
      <c r="F408" s="221" t="s">
        <v>566</v>
      </c>
      <c r="G408" s="221" t="s">
        <v>565</v>
      </c>
      <c r="H408" s="296"/>
    </row>
    <row r="409" spans="1:8" ht="28.5">
      <c r="A409" s="222">
        <v>1</v>
      </c>
      <c r="B409" s="37" t="s">
        <v>578</v>
      </c>
      <c r="C409" s="223" t="s">
        <v>8</v>
      </c>
      <c r="D409" s="223" t="s">
        <v>9</v>
      </c>
      <c r="E409" s="223">
        <v>1</v>
      </c>
      <c r="F409" s="224">
        <v>800</v>
      </c>
      <c r="G409" s="225">
        <v>720</v>
      </c>
      <c r="H409" s="297"/>
    </row>
    <row r="410" spans="1:8">
      <c r="A410" s="222">
        <v>2</v>
      </c>
      <c r="B410" s="37" t="s">
        <v>102</v>
      </c>
      <c r="C410" s="223" t="s">
        <v>17</v>
      </c>
      <c r="D410" s="223" t="s">
        <v>9</v>
      </c>
      <c r="E410" s="223">
        <v>2</v>
      </c>
      <c r="F410" s="226">
        <v>1500</v>
      </c>
      <c r="G410" s="227">
        <v>1180</v>
      </c>
      <c r="H410" s="298"/>
    </row>
    <row r="411" spans="1:8">
      <c r="A411" s="222">
        <v>3</v>
      </c>
      <c r="B411" s="37" t="s">
        <v>103</v>
      </c>
      <c r="C411" s="223" t="s">
        <v>17</v>
      </c>
      <c r="D411" s="223" t="s">
        <v>9</v>
      </c>
      <c r="E411" s="223">
        <v>2</v>
      </c>
      <c r="F411" s="226">
        <v>1500</v>
      </c>
      <c r="G411" s="227">
        <v>1180</v>
      </c>
      <c r="H411" s="298"/>
    </row>
    <row r="412" spans="1:8">
      <c r="A412" s="222">
        <v>4</v>
      </c>
      <c r="B412" s="37" t="s">
        <v>104</v>
      </c>
      <c r="C412" s="223" t="s">
        <v>17</v>
      </c>
      <c r="D412" s="223" t="s">
        <v>9</v>
      </c>
      <c r="E412" s="223">
        <v>2</v>
      </c>
      <c r="F412" s="226">
        <v>1500</v>
      </c>
      <c r="G412" s="227">
        <v>1180</v>
      </c>
      <c r="H412" s="298"/>
    </row>
    <row r="413" spans="1:8">
      <c r="A413" s="222">
        <v>5</v>
      </c>
      <c r="B413" s="37" t="s">
        <v>105</v>
      </c>
      <c r="C413" s="223" t="s">
        <v>17</v>
      </c>
      <c r="D413" s="223" t="s">
        <v>9</v>
      </c>
      <c r="E413" s="223">
        <v>2</v>
      </c>
      <c r="F413" s="226">
        <v>2000</v>
      </c>
      <c r="G413" s="227">
        <v>1800</v>
      </c>
      <c r="H413" s="298"/>
    </row>
    <row r="414" spans="1:8">
      <c r="A414" s="222">
        <v>6</v>
      </c>
      <c r="B414" s="37" t="s">
        <v>106</v>
      </c>
      <c r="C414" s="223" t="s">
        <v>17</v>
      </c>
      <c r="D414" s="223" t="s">
        <v>9</v>
      </c>
      <c r="E414" s="223">
        <v>2</v>
      </c>
      <c r="F414" s="226">
        <v>1700</v>
      </c>
      <c r="G414" s="227">
        <v>1540</v>
      </c>
      <c r="H414" s="298"/>
    </row>
    <row r="415" spans="1:8">
      <c r="A415" s="222">
        <v>7</v>
      </c>
      <c r="B415" s="37" t="s">
        <v>107</v>
      </c>
      <c r="C415" s="223" t="s">
        <v>17</v>
      </c>
      <c r="D415" s="223" t="s">
        <v>9</v>
      </c>
      <c r="E415" s="223">
        <v>2</v>
      </c>
      <c r="F415" s="226">
        <v>1700</v>
      </c>
      <c r="G415" s="227">
        <v>1540</v>
      </c>
      <c r="H415" s="298"/>
    </row>
    <row r="416" spans="1:8" ht="42.75">
      <c r="A416" s="222">
        <v>8</v>
      </c>
      <c r="B416" s="228" t="s">
        <v>1123</v>
      </c>
      <c r="C416" s="229" t="s">
        <v>1126</v>
      </c>
      <c r="D416" s="229" t="s">
        <v>9</v>
      </c>
      <c r="E416" s="229">
        <v>4</v>
      </c>
      <c r="F416" s="230">
        <v>17900</v>
      </c>
      <c r="G416" s="231">
        <v>17000</v>
      </c>
      <c r="H416" s="299"/>
    </row>
    <row r="417" spans="1:8">
      <c r="A417" s="236"/>
      <c r="B417" s="237"/>
      <c r="C417" s="238"/>
      <c r="D417" s="232" t="s">
        <v>563</v>
      </c>
      <c r="E417" s="232"/>
      <c r="F417" s="230">
        <v>28600</v>
      </c>
      <c r="G417" s="231">
        <v>26140</v>
      </c>
      <c r="H417" s="299"/>
    </row>
    <row r="418" spans="1:8">
      <c r="A418" s="236"/>
      <c r="B418" s="237"/>
      <c r="C418" s="238"/>
      <c r="D418" s="383" t="s">
        <v>257</v>
      </c>
      <c r="E418" s="383"/>
      <c r="F418" s="95">
        <v>400</v>
      </c>
      <c r="G418" s="95">
        <v>400</v>
      </c>
      <c r="H418" s="281"/>
    </row>
    <row r="419" spans="1:8">
      <c r="A419" s="236"/>
      <c r="B419" s="237"/>
      <c r="C419" s="238"/>
      <c r="D419" s="233" t="s">
        <v>562</v>
      </c>
      <c r="E419" s="233"/>
      <c r="F419" s="234">
        <v>29000</v>
      </c>
      <c r="G419" s="235">
        <v>26540</v>
      </c>
      <c r="H419" s="241"/>
    </row>
    <row r="420" spans="1:8">
      <c r="A420" s="376"/>
      <c r="B420" s="376"/>
      <c r="C420" s="376"/>
      <c r="D420" s="377"/>
      <c r="E420" s="377"/>
      <c r="F420" s="378"/>
      <c r="G420" s="219"/>
      <c r="H420" s="219"/>
    </row>
    <row r="421" spans="1:8" ht="17.25">
      <c r="A421" s="379" t="s">
        <v>1127</v>
      </c>
      <c r="B421" s="379"/>
      <c r="C421" s="379"/>
      <c r="D421" s="379"/>
      <c r="E421" s="379"/>
      <c r="F421" s="379"/>
      <c r="G421" s="379"/>
      <c r="H421" s="271"/>
    </row>
    <row r="422" spans="1:8" ht="42.75">
      <c r="A422" s="220" t="s">
        <v>0</v>
      </c>
      <c r="B422" s="220" t="s">
        <v>1</v>
      </c>
      <c r="C422" s="221" t="s">
        <v>2</v>
      </c>
      <c r="D422" s="221" t="s">
        <v>3</v>
      </c>
      <c r="E422" s="221" t="s">
        <v>4</v>
      </c>
      <c r="F422" s="221" t="s">
        <v>566</v>
      </c>
      <c r="G422" s="221" t="s">
        <v>565</v>
      </c>
      <c r="H422" s="296"/>
    </row>
    <row r="423" spans="1:8" ht="28.5">
      <c r="A423" s="222">
        <v>1</v>
      </c>
      <c r="B423" s="37" t="s">
        <v>578</v>
      </c>
      <c r="C423" s="223" t="s">
        <v>8</v>
      </c>
      <c r="D423" s="223" t="s">
        <v>9</v>
      </c>
      <c r="E423" s="223">
        <v>1</v>
      </c>
      <c r="F423" s="224">
        <v>800</v>
      </c>
      <c r="G423" s="225">
        <v>720</v>
      </c>
      <c r="H423" s="297"/>
    </row>
    <row r="424" spans="1:8">
      <c r="A424" s="222">
        <v>2</v>
      </c>
      <c r="B424" s="37" t="s">
        <v>102</v>
      </c>
      <c r="C424" s="223" t="s">
        <v>17</v>
      </c>
      <c r="D424" s="223" t="s">
        <v>9</v>
      </c>
      <c r="E424" s="223">
        <v>2</v>
      </c>
      <c r="F424" s="226">
        <v>1500</v>
      </c>
      <c r="G424" s="227">
        <v>1180</v>
      </c>
      <c r="H424" s="298"/>
    </row>
    <row r="425" spans="1:8">
      <c r="A425" s="222">
        <v>3</v>
      </c>
      <c r="B425" s="37" t="s">
        <v>103</v>
      </c>
      <c r="C425" s="223" t="s">
        <v>17</v>
      </c>
      <c r="D425" s="223" t="s">
        <v>9</v>
      </c>
      <c r="E425" s="223">
        <v>2</v>
      </c>
      <c r="F425" s="226">
        <v>1500</v>
      </c>
      <c r="G425" s="227">
        <v>1180</v>
      </c>
      <c r="H425" s="298"/>
    </row>
    <row r="426" spans="1:8">
      <c r="A426" s="222">
        <v>4</v>
      </c>
      <c r="B426" s="37" t="s">
        <v>104</v>
      </c>
      <c r="C426" s="223" t="s">
        <v>17</v>
      </c>
      <c r="D426" s="223" t="s">
        <v>9</v>
      </c>
      <c r="E426" s="223">
        <v>2</v>
      </c>
      <c r="F426" s="226">
        <v>1500</v>
      </c>
      <c r="G426" s="227">
        <v>1180</v>
      </c>
      <c r="H426" s="298"/>
    </row>
    <row r="427" spans="1:8">
      <c r="A427" s="222">
        <v>5</v>
      </c>
      <c r="B427" s="37" t="s">
        <v>105</v>
      </c>
      <c r="C427" s="223" t="s">
        <v>17</v>
      </c>
      <c r="D427" s="223" t="s">
        <v>9</v>
      </c>
      <c r="E427" s="223">
        <v>2</v>
      </c>
      <c r="F427" s="226">
        <v>2000</v>
      </c>
      <c r="G427" s="227">
        <v>1800</v>
      </c>
      <c r="H427" s="298"/>
    </row>
    <row r="428" spans="1:8">
      <c r="A428" s="236"/>
      <c r="B428" s="237"/>
      <c r="C428" s="238"/>
      <c r="D428" s="232" t="s">
        <v>563</v>
      </c>
      <c r="E428" s="232"/>
      <c r="F428" s="230">
        <v>7300</v>
      </c>
      <c r="G428" s="231">
        <v>6060</v>
      </c>
      <c r="H428" s="299"/>
    </row>
    <row r="429" spans="1:8">
      <c r="A429" s="236"/>
      <c r="B429" s="237"/>
      <c r="C429" s="238"/>
      <c r="D429" s="383" t="s">
        <v>257</v>
      </c>
      <c r="E429" s="383"/>
      <c r="F429" s="95">
        <v>400</v>
      </c>
      <c r="G429" s="95">
        <v>400</v>
      </c>
      <c r="H429" s="281"/>
    </row>
    <row r="430" spans="1:8">
      <c r="A430" s="236"/>
      <c r="B430" s="237"/>
      <c r="C430" s="238"/>
      <c r="D430" s="233" t="s">
        <v>562</v>
      </c>
      <c r="E430" s="233"/>
      <c r="F430" s="234">
        <v>7700</v>
      </c>
      <c r="G430" s="235">
        <v>6460</v>
      </c>
      <c r="H430" s="241"/>
    </row>
    <row r="431" spans="1:8">
      <c r="A431" s="236"/>
      <c r="B431" s="237"/>
      <c r="C431" s="238"/>
      <c r="D431" s="239"/>
      <c r="E431" s="239"/>
      <c r="F431" s="240"/>
      <c r="G431" s="241"/>
      <c r="H431" s="241"/>
    </row>
    <row r="432" spans="1:8" ht="17.25">
      <c r="A432" s="379" t="s">
        <v>1128</v>
      </c>
      <c r="B432" s="379"/>
      <c r="C432" s="379"/>
      <c r="D432" s="379"/>
      <c r="E432" s="379"/>
      <c r="F432" s="379"/>
      <c r="G432" s="379"/>
      <c r="H432" s="271"/>
    </row>
    <row r="433" spans="1:8" ht="42.75">
      <c r="A433" s="220" t="s">
        <v>0</v>
      </c>
      <c r="B433" s="220" t="s">
        <v>1</v>
      </c>
      <c r="C433" s="221" t="s">
        <v>2</v>
      </c>
      <c r="D433" s="221" t="s">
        <v>3</v>
      </c>
      <c r="E433" s="221" t="s">
        <v>4</v>
      </c>
      <c r="F433" s="221" t="s">
        <v>566</v>
      </c>
      <c r="G433" s="221" t="s">
        <v>565</v>
      </c>
      <c r="H433" s="296"/>
    </row>
    <row r="434" spans="1:8" ht="28.5">
      <c r="A434" s="222">
        <v>1</v>
      </c>
      <c r="B434" s="37" t="s">
        <v>578</v>
      </c>
      <c r="C434" s="223" t="s">
        <v>8</v>
      </c>
      <c r="D434" s="223" t="s">
        <v>9</v>
      </c>
      <c r="E434" s="223">
        <v>1</v>
      </c>
      <c r="F434" s="224">
        <v>800</v>
      </c>
      <c r="G434" s="225">
        <v>720</v>
      </c>
      <c r="H434" s="297"/>
    </row>
    <row r="435" spans="1:8" ht="42.75">
      <c r="A435" s="222">
        <v>2</v>
      </c>
      <c r="B435" s="228" t="s">
        <v>1123</v>
      </c>
      <c r="C435" s="229" t="s">
        <v>1129</v>
      </c>
      <c r="D435" s="229" t="s">
        <v>1130</v>
      </c>
      <c r="E435" s="229" t="s">
        <v>1131</v>
      </c>
      <c r="F435" s="230" t="s">
        <v>1132</v>
      </c>
      <c r="G435" s="231">
        <v>17000</v>
      </c>
      <c r="H435" s="299"/>
    </row>
    <row r="436" spans="1:8">
      <c r="A436" s="236"/>
      <c r="B436" s="237"/>
      <c r="C436" s="238"/>
      <c r="D436" s="232" t="s">
        <v>563</v>
      </c>
      <c r="E436" s="232"/>
      <c r="F436" s="230">
        <v>18700</v>
      </c>
      <c r="G436" s="231">
        <v>17720</v>
      </c>
      <c r="H436" s="299"/>
    </row>
    <row r="437" spans="1:8">
      <c r="A437" s="236"/>
      <c r="B437" s="237"/>
      <c r="C437" s="238"/>
      <c r="D437" s="383" t="s">
        <v>257</v>
      </c>
      <c r="E437" s="383"/>
      <c r="F437" s="95">
        <v>400</v>
      </c>
      <c r="G437" s="95">
        <v>400</v>
      </c>
      <c r="H437" s="281"/>
    </row>
    <row r="438" spans="1:8">
      <c r="A438" s="236"/>
      <c r="B438" s="237"/>
      <c r="C438" s="238"/>
      <c r="D438" s="233" t="s">
        <v>562</v>
      </c>
      <c r="E438" s="233"/>
      <c r="F438" s="234">
        <v>19100</v>
      </c>
      <c r="G438" s="235">
        <v>18120</v>
      </c>
      <c r="H438" s="241"/>
    </row>
    <row r="441" spans="1:8" ht="19.5" customHeight="1">
      <c r="A441" s="400" t="s">
        <v>1164</v>
      </c>
      <c r="B441" s="401"/>
      <c r="C441" s="401"/>
      <c r="D441" s="401"/>
      <c r="E441" s="401"/>
      <c r="F441" s="401"/>
      <c r="G441" s="402"/>
      <c r="H441" s="305"/>
    </row>
    <row r="442" spans="1:8" ht="42.75">
      <c r="A442" s="270" t="s">
        <v>0</v>
      </c>
      <c r="B442" s="270" t="s">
        <v>1</v>
      </c>
      <c r="C442" s="25" t="s">
        <v>2</v>
      </c>
      <c r="D442" s="25" t="s">
        <v>3</v>
      </c>
      <c r="E442" s="25" t="s">
        <v>4</v>
      </c>
      <c r="F442" s="26" t="s">
        <v>5</v>
      </c>
      <c r="G442" s="318" t="s">
        <v>565</v>
      </c>
      <c r="H442" s="306"/>
    </row>
    <row r="443" spans="1:8" ht="28.5">
      <c r="A443" s="1">
        <v>1</v>
      </c>
      <c r="B443" s="2" t="s">
        <v>578</v>
      </c>
      <c r="C443" s="1" t="s">
        <v>8</v>
      </c>
      <c r="D443" s="1" t="s">
        <v>9</v>
      </c>
      <c r="E443" s="1">
        <v>1</v>
      </c>
      <c r="F443" s="98">
        <v>800</v>
      </c>
      <c r="G443" s="224">
        <v>720</v>
      </c>
      <c r="H443" s="307"/>
    </row>
    <row r="444" spans="1:8">
      <c r="A444" s="1">
        <v>2</v>
      </c>
      <c r="B444" s="2" t="s">
        <v>28</v>
      </c>
      <c r="C444" s="1" t="s">
        <v>17</v>
      </c>
      <c r="D444" s="1" t="s">
        <v>9</v>
      </c>
      <c r="E444" s="1">
        <v>2</v>
      </c>
      <c r="F444" s="98">
        <v>700</v>
      </c>
      <c r="G444" s="319">
        <v>540</v>
      </c>
      <c r="H444" s="308"/>
    </row>
    <row r="445" spans="1:8">
      <c r="A445" s="1">
        <v>3</v>
      </c>
      <c r="B445" s="2" t="s">
        <v>30</v>
      </c>
      <c r="C445" s="1" t="s">
        <v>17</v>
      </c>
      <c r="D445" s="1" t="s">
        <v>9</v>
      </c>
      <c r="E445" s="1">
        <v>2</v>
      </c>
      <c r="F445" s="98">
        <v>700</v>
      </c>
      <c r="G445" s="319">
        <v>540</v>
      </c>
      <c r="H445" s="308"/>
    </row>
    <row r="446" spans="1:8">
      <c r="A446" s="1">
        <v>4</v>
      </c>
      <c r="B446" s="2" t="s">
        <v>33</v>
      </c>
      <c r="C446" s="1" t="s">
        <v>17</v>
      </c>
      <c r="D446" s="1" t="s">
        <v>9</v>
      </c>
      <c r="E446" s="1">
        <v>2</v>
      </c>
      <c r="F446" s="98">
        <v>700</v>
      </c>
      <c r="G446" s="319">
        <v>540</v>
      </c>
      <c r="H446" s="308"/>
    </row>
    <row r="447" spans="1:8">
      <c r="A447" s="1">
        <v>5</v>
      </c>
      <c r="B447" s="2" t="s">
        <v>34</v>
      </c>
      <c r="C447" s="1" t="s">
        <v>17</v>
      </c>
      <c r="D447" s="1" t="s">
        <v>9</v>
      </c>
      <c r="E447" s="1">
        <v>2</v>
      </c>
      <c r="F447" s="98">
        <v>700</v>
      </c>
      <c r="G447" s="319">
        <v>540</v>
      </c>
      <c r="H447" s="308"/>
    </row>
    <row r="448" spans="1:8">
      <c r="A448" s="1">
        <v>6</v>
      </c>
      <c r="B448" s="2" t="s">
        <v>35</v>
      </c>
      <c r="C448" s="1" t="s">
        <v>17</v>
      </c>
      <c r="D448" s="1" t="s">
        <v>9</v>
      </c>
      <c r="E448" s="1">
        <v>2</v>
      </c>
      <c r="F448" s="98">
        <v>700</v>
      </c>
      <c r="G448" s="319">
        <v>540</v>
      </c>
      <c r="H448" s="308"/>
    </row>
    <row r="449" spans="1:8" ht="28.5">
      <c r="A449" s="1">
        <v>7</v>
      </c>
      <c r="B449" s="4" t="s">
        <v>67</v>
      </c>
      <c r="C449" s="1" t="s">
        <v>59</v>
      </c>
      <c r="D449" s="1" t="s">
        <v>13</v>
      </c>
      <c r="E449" s="1">
        <v>1</v>
      </c>
      <c r="F449" s="98">
        <v>700</v>
      </c>
      <c r="G449" s="319">
        <v>640</v>
      </c>
      <c r="H449" s="308"/>
    </row>
    <row r="450" spans="1:8">
      <c r="A450" s="1">
        <v>8</v>
      </c>
      <c r="B450" s="264" t="s">
        <v>1149</v>
      </c>
      <c r="C450" s="265" t="s">
        <v>171</v>
      </c>
      <c r="D450" s="265" t="s">
        <v>13</v>
      </c>
      <c r="E450" s="265">
        <v>1</v>
      </c>
      <c r="F450" s="266">
        <v>1100</v>
      </c>
      <c r="G450" s="319">
        <v>900</v>
      </c>
      <c r="H450" s="308"/>
    </row>
    <row r="451" spans="1:8">
      <c r="A451" s="1">
        <v>9</v>
      </c>
      <c r="B451" s="2" t="s">
        <v>90</v>
      </c>
      <c r="C451" s="1" t="s">
        <v>17</v>
      </c>
      <c r="D451" s="1" t="s">
        <v>9</v>
      </c>
      <c r="E451" s="1">
        <v>2</v>
      </c>
      <c r="F451" s="320">
        <v>1960</v>
      </c>
      <c r="G451" s="319">
        <v>1800</v>
      </c>
      <c r="H451" s="308"/>
    </row>
    <row r="452" spans="1:8" ht="71.25">
      <c r="A452" s="1">
        <v>10</v>
      </c>
      <c r="B452" s="2" t="s">
        <v>1173</v>
      </c>
      <c r="C452" s="1" t="s">
        <v>17</v>
      </c>
      <c r="D452" s="1" t="s">
        <v>9</v>
      </c>
      <c r="E452" s="1">
        <v>2</v>
      </c>
      <c r="F452" s="320">
        <v>3500</v>
      </c>
      <c r="G452" s="319">
        <v>3300</v>
      </c>
      <c r="H452" s="308"/>
    </row>
    <row r="453" spans="1:8">
      <c r="A453" s="1">
        <v>11</v>
      </c>
      <c r="B453" s="2" t="s">
        <v>119</v>
      </c>
      <c r="C453" s="1" t="s">
        <v>17</v>
      </c>
      <c r="D453" s="1" t="s">
        <v>9</v>
      </c>
      <c r="E453" s="3" t="s">
        <v>82</v>
      </c>
      <c r="F453" s="320">
        <v>5500</v>
      </c>
      <c r="G453" s="319">
        <v>5100</v>
      </c>
      <c r="H453" s="308"/>
    </row>
    <row r="454" spans="1:8" ht="28.5">
      <c r="A454" s="1">
        <v>12</v>
      </c>
      <c r="B454" s="2" t="s">
        <v>155</v>
      </c>
      <c r="C454" s="1" t="s">
        <v>17</v>
      </c>
      <c r="D454" s="1" t="s">
        <v>13</v>
      </c>
      <c r="E454" s="1">
        <v>2</v>
      </c>
      <c r="F454" s="320">
        <v>2900</v>
      </c>
      <c r="G454" s="224">
        <v>2620</v>
      </c>
      <c r="H454" s="307"/>
    </row>
    <row r="455" spans="1:8">
      <c r="A455" s="1">
        <v>13</v>
      </c>
      <c r="B455" s="2" t="s">
        <v>156</v>
      </c>
      <c r="C455" s="1" t="s">
        <v>17</v>
      </c>
      <c r="D455" s="1" t="s">
        <v>13</v>
      </c>
      <c r="E455" s="1">
        <v>2</v>
      </c>
      <c r="F455" s="320">
        <v>3200</v>
      </c>
      <c r="G455" s="224">
        <v>2880</v>
      </c>
      <c r="H455" s="307"/>
    </row>
    <row r="456" spans="1:8" ht="28.5">
      <c r="A456" s="1">
        <v>14</v>
      </c>
      <c r="B456" s="2" t="s">
        <v>157</v>
      </c>
      <c r="C456" s="1" t="s">
        <v>17</v>
      </c>
      <c r="D456" s="1" t="s">
        <v>9</v>
      </c>
      <c r="E456" s="1">
        <v>2</v>
      </c>
      <c r="F456" s="320">
        <v>2260</v>
      </c>
      <c r="G456" s="224">
        <v>2060</v>
      </c>
      <c r="H456" s="307"/>
    </row>
    <row r="457" spans="1:8" ht="28.5">
      <c r="A457" s="1">
        <v>15</v>
      </c>
      <c r="B457" s="2" t="s">
        <v>160</v>
      </c>
      <c r="C457" s="1" t="s">
        <v>17</v>
      </c>
      <c r="D457" s="1" t="s">
        <v>9</v>
      </c>
      <c r="E457" s="1">
        <v>2</v>
      </c>
      <c r="F457" s="320">
        <v>2260</v>
      </c>
      <c r="G457" s="224">
        <v>2060</v>
      </c>
      <c r="H457" s="307"/>
    </row>
    <row r="458" spans="1:8" ht="28.5">
      <c r="A458" s="1">
        <v>16</v>
      </c>
      <c r="B458" s="2" t="s">
        <v>161</v>
      </c>
      <c r="C458" s="1" t="s">
        <v>17</v>
      </c>
      <c r="D458" s="1" t="s">
        <v>9</v>
      </c>
      <c r="E458" s="1">
        <v>2</v>
      </c>
      <c r="F458" s="320">
        <v>2260</v>
      </c>
      <c r="G458" s="224">
        <v>2060</v>
      </c>
      <c r="H458" s="307"/>
    </row>
    <row r="459" spans="1:8" ht="28.5">
      <c r="A459" s="1">
        <v>17</v>
      </c>
      <c r="B459" s="2" t="s">
        <v>167</v>
      </c>
      <c r="C459" s="1" t="s">
        <v>17</v>
      </c>
      <c r="D459" s="1" t="s">
        <v>13</v>
      </c>
      <c r="E459" s="1">
        <v>2</v>
      </c>
      <c r="F459" s="320">
        <v>1880</v>
      </c>
      <c r="G459" s="319">
        <v>1780</v>
      </c>
      <c r="H459" s="308"/>
    </row>
    <row r="460" spans="1:8" ht="42.75">
      <c r="A460" s="1">
        <v>18</v>
      </c>
      <c r="B460" s="12" t="s">
        <v>232</v>
      </c>
      <c r="C460" s="13" t="s">
        <v>233</v>
      </c>
      <c r="D460" s="13" t="s">
        <v>13</v>
      </c>
      <c r="E460" s="3" t="s">
        <v>82</v>
      </c>
      <c r="F460" s="320">
        <v>4960</v>
      </c>
      <c r="G460" s="319">
        <v>4660</v>
      </c>
      <c r="H460" s="308"/>
    </row>
    <row r="461" spans="1:8">
      <c r="A461" s="321"/>
      <c r="B461" s="321"/>
      <c r="C461" s="321"/>
      <c r="D461" s="403" t="s">
        <v>1165</v>
      </c>
      <c r="E461" s="404"/>
      <c r="F461" s="322">
        <f>SUM(F443:F460)</f>
        <v>36780</v>
      </c>
      <c r="G461" s="323">
        <f>SUM(G443:G460)</f>
        <v>33280</v>
      </c>
      <c r="H461" s="300"/>
    </row>
    <row r="462" spans="1:8">
      <c r="A462" s="321"/>
      <c r="B462" s="321"/>
      <c r="C462" s="321"/>
      <c r="D462" s="405" t="s">
        <v>257</v>
      </c>
      <c r="E462" s="406"/>
      <c r="F462" s="324">
        <v>400</v>
      </c>
      <c r="G462" s="266">
        <v>400</v>
      </c>
      <c r="H462" s="301"/>
    </row>
    <row r="463" spans="1:8">
      <c r="A463" s="321"/>
      <c r="B463" s="321"/>
      <c r="C463" s="321"/>
      <c r="D463" s="405" t="s">
        <v>259</v>
      </c>
      <c r="E463" s="406"/>
      <c r="F463" s="324">
        <v>140</v>
      </c>
      <c r="G463" s="266">
        <v>140</v>
      </c>
      <c r="H463" s="301"/>
    </row>
    <row r="464" spans="1:8">
      <c r="A464" s="321"/>
      <c r="B464" s="321"/>
      <c r="C464" s="321"/>
      <c r="D464" s="405" t="s">
        <v>584</v>
      </c>
      <c r="E464" s="406"/>
      <c r="F464" s="324">
        <v>500</v>
      </c>
      <c r="G464" s="266">
        <v>500</v>
      </c>
      <c r="H464" s="301"/>
    </row>
    <row r="465" spans="1:8">
      <c r="A465" s="321"/>
      <c r="B465" s="321"/>
      <c r="C465" s="321"/>
      <c r="D465" s="363" t="s">
        <v>1166</v>
      </c>
      <c r="E465" s="407"/>
      <c r="F465" s="325">
        <f>SUM(F461:F464)</f>
        <v>37820</v>
      </c>
      <c r="G465" s="325">
        <f>SUM(G461:G464)</f>
        <v>34320</v>
      </c>
      <c r="H465" s="302"/>
    </row>
    <row r="466" spans="1:8" ht="17.25">
      <c r="A466" s="408" t="s">
        <v>1167</v>
      </c>
      <c r="B466" s="409"/>
      <c r="C466" s="409"/>
      <c r="D466" s="409"/>
      <c r="E466" s="409"/>
      <c r="F466" s="409"/>
      <c r="G466" s="409"/>
      <c r="H466" s="309"/>
    </row>
    <row r="467" spans="1:8" ht="42.75">
      <c r="A467" s="270" t="s">
        <v>0</v>
      </c>
      <c r="B467" s="270" t="s">
        <v>1</v>
      </c>
      <c r="C467" s="25" t="s">
        <v>2</v>
      </c>
      <c r="D467" s="25" t="s">
        <v>3</v>
      </c>
      <c r="E467" s="25" t="s">
        <v>4</v>
      </c>
      <c r="F467" s="26" t="s">
        <v>5</v>
      </c>
      <c r="G467" s="318" t="s">
        <v>565</v>
      </c>
      <c r="H467" s="306"/>
    </row>
    <row r="468" spans="1:8" ht="28.5">
      <c r="A468" s="1">
        <v>1</v>
      </c>
      <c r="B468" s="2" t="s">
        <v>7</v>
      </c>
      <c r="C468" s="1" t="s">
        <v>8</v>
      </c>
      <c r="D468" s="1" t="s">
        <v>9</v>
      </c>
      <c r="E468" s="1">
        <v>1</v>
      </c>
      <c r="F468" s="98">
        <v>800</v>
      </c>
      <c r="G468" s="224">
        <v>720</v>
      </c>
      <c r="H468" s="307"/>
    </row>
    <row r="469" spans="1:8">
      <c r="A469" s="1">
        <v>2</v>
      </c>
      <c r="B469" s="2" t="s">
        <v>28</v>
      </c>
      <c r="C469" s="1" t="s">
        <v>17</v>
      </c>
      <c r="D469" s="1" t="s">
        <v>9</v>
      </c>
      <c r="E469" s="1">
        <v>2</v>
      </c>
      <c r="F469" s="98">
        <v>700</v>
      </c>
      <c r="G469" s="224">
        <v>540</v>
      </c>
      <c r="H469" s="307"/>
    </row>
    <row r="470" spans="1:8">
      <c r="A470" s="1">
        <v>3</v>
      </c>
      <c r="B470" s="2" t="s">
        <v>30</v>
      </c>
      <c r="C470" s="1" t="s">
        <v>17</v>
      </c>
      <c r="D470" s="1" t="s">
        <v>9</v>
      </c>
      <c r="E470" s="1">
        <v>2</v>
      </c>
      <c r="F470" s="98">
        <v>700</v>
      </c>
      <c r="G470" s="224">
        <v>540</v>
      </c>
      <c r="H470" s="307"/>
    </row>
    <row r="471" spans="1:8">
      <c r="A471" s="1">
        <v>4</v>
      </c>
      <c r="B471" s="2" t="s">
        <v>33</v>
      </c>
      <c r="C471" s="1" t="s">
        <v>17</v>
      </c>
      <c r="D471" s="1" t="s">
        <v>9</v>
      </c>
      <c r="E471" s="1">
        <v>2</v>
      </c>
      <c r="F471" s="98">
        <v>700</v>
      </c>
      <c r="G471" s="224">
        <v>540</v>
      </c>
      <c r="H471" s="307"/>
    </row>
    <row r="472" spans="1:8">
      <c r="A472" s="1">
        <v>5</v>
      </c>
      <c r="B472" s="2" t="s">
        <v>34</v>
      </c>
      <c r="C472" s="1" t="s">
        <v>17</v>
      </c>
      <c r="D472" s="1" t="s">
        <v>9</v>
      </c>
      <c r="E472" s="1">
        <v>2</v>
      </c>
      <c r="F472" s="98">
        <v>700</v>
      </c>
      <c r="G472" s="224">
        <v>540</v>
      </c>
      <c r="H472" s="307"/>
    </row>
    <row r="473" spans="1:8">
      <c r="A473" s="1">
        <v>6</v>
      </c>
      <c r="B473" s="2" t="s">
        <v>35</v>
      </c>
      <c r="C473" s="1" t="s">
        <v>17</v>
      </c>
      <c r="D473" s="1" t="s">
        <v>9</v>
      </c>
      <c r="E473" s="1">
        <v>2</v>
      </c>
      <c r="F473" s="98">
        <v>700</v>
      </c>
      <c r="G473" s="224">
        <v>540</v>
      </c>
      <c r="H473" s="307"/>
    </row>
    <row r="474" spans="1:8">
      <c r="A474" s="1">
        <v>7</v>
      </c>
      <c r="B474" s="2" t="s">
        <v>1174</v>
      </c>
      <c r="C474" s="1" t="s">
        <v>17</v>
      </c>
      <c r="D474" s="1" t="s">
        <v>9</v>
      </c>
      <c r="E474" s="1">
        <v>2</v>
      </c>
      <c r="F474" s="98">
        <v>700</v>
      </c>
      <c r="G474" s="224">
        <v>540</v>
      </c>
      <c r="H474" s="307"/>
    </row>
    <row r="475" spans="1:8" ht="28.5">
      <c r="A475" s="1">
        <v>8</v>
      </c>
      <c r="B475" s="4" t="s">
        <v>67</v>
      </c>
      <c r="C475" s="1" t="s">
        <v>59</v>
      </c>
      <c r="D475" s="1" t="s">
        <v>13</v>
      </c>
      <c r="E475" s="1">
        <v>1</v>
      </c>
      <c r="F475" s="98">
        <v>700</v>
      </c>
      <c r="G475" s="224">
        <v>640</v>
      </c>
      <c r="H475" s="307"/>
    </row>
    <row r="476" spans="1:8">
      <c r="A476" s="1">
        <v>9</v>
      </c>
      <c r="B476" s="264" t="s">
        <v>1149</v>
      </c>
      <c r="C476" s="265" t="s">
        <v>171</v>
      </c>
      <c r="D476" s="265" t="s">
        <v>13</v>
      </c>
      <c r="E476" s="265">
        <v>1</v>
      </c>
      <c r="F476" s="266">
        <v>1100</v>
      </c>
      <c r="G476" s="224">
        <v>900</v>
      </c>
      <c r="H476" s="307"/>
    </row>
    <row r="477" spans="1:8" ht="28.5">
      <c r="A477" s="1">
        <v>10</v>
      </c>
      <c r="B477" s="2" t="s">
        <v>1175</v>
      </c>
      <c r="C477" s="1" t="s">
        <v>17</v>
      </c>
      <c r="D477" s="1" t="s">
        <v>9</v>
      </c>
      <c r="E477" s="1">
        <v>2</v>
      </c>
      <c r="F477" s="320">
        <v>1740</v>
      </c>
      <c r="G477" s="224">
        <v>1500</v>
      </c>
      <c r="H477" s="307"/>
    </row>
    <row r="478" spans="1:8">
      <c r="A478" s="1">
        <v>11</v>
      </c>
      <c r="B478" s="2" t="s">
        <v>86</v>
      </c>
      <c r="C478" s="1" t="s">
        <v>17</v>
      </c>
      <c r="D478" s="1" t="s">
        <v>9</v>
      </c>
      <c r="E478" s="1">
        <v>2</v>
      </c>
      <c r="F478" s="320">
        <v>1960</v>
      </c>
      <c r="G478" s="224">
        <v>1800</v>
      </c>
      <c r="H478" s="307"/>
    </row>
    <row r="479" spans="1:8">
      <c r="A479" s="1">
        <v>12</v>
      </c>
      <c r="B479" s="2" t="s">
        <v>90</v>
      </c>
      <c r="C479" s="1" t="s">
        <v>17</v>
      </c>
      <c r="D479" s="1" t="s">
        <v>9</v>
      </c>
      <c r="E479" s="1">
        <v>2</v>
      </c>
      <c r="F479" s="320">
        <v>1960</v>
      </c>
      <c r="G479" s="224">
        <v>1800</v>
      </c>
      <c r="H479" s="307"/>
    </row>
    <row r="480" spans="1:8" ht="71.25">
      <c r="A480" s="1">
        <v>13</v>
      </c>
      <c r="B480" s="2" t="s">
        <v>1173</v>
      </c>
      <c r="C480" s="1" t="s">
        <v>17</v>
      </c>
      <c r="D480" s="1" t="s">
        <v>9</v>
      </c>
      <c r="E480" s="1">
        <v>2</v>
      </c>
      <c r="F480" s="320">
        <v>3500</v>
      </c>
      <c r="G480" s="224">
        <v>3300</v>
      </c>
      <c r="H480" s="307"/>
    </row>
    <row r="481" spans="1:8">
      <c r="A481" s="1">
        <v>14</v>
      </c>
      <c r="B481" s="2" t="s">
        <v>119</v>
      </c>
      <c r="C481" s="1" t="s">
        <v>17</v>
      </c>
      <c r="D481" s="1" t="s">
        <v>9</v>
      </c>
      <c r="E481" s="3" t="s">
        <v>82</v>
      </c>
      <c r="F481" s="320">
        <v>5500</v>
      </c>
      <c r="G481" s="224">
        <v>5100</v>
      </c>
      <c r="H481" s="307"/>
    </row>
    <row r="482" spans="1:8" ht="28.5">
      <c r="A482" s="1">
        <v>15</v>
      </c>
      <c r="B482" s="2" t="s">
        <v>155</v>
      </c>
      <c r="C482" s="1" t="s">
        <v>17</v>
      </c>
      <c r="D482" s="1" t="s">
        <v>13</v>
      </c>
      <c r="E482" s="1">
        <v>2</v>
      </c>
      <c r="F482" s="320">
        <v>2900</v>
      </c>
      <c r="G482" s="224">
        <v>2620</v>
      </c>
      <c r="H482" s="307"/>
    </row>
    <row r="483" spans="1:8">
      <c r="A483" s="1">
        <v>16</v>
      </c>
      <c r="B483" s="2" t="s">
        <v>156</v>
      </c>
      <c r="C483" s="1" t="s">
        <v>17</v>
      </c>
      <c r="D483" s="1" t="s">
        <v>13</v>
      </c>
      <c r="E483" s="1">
        <v>2</v>
      </c>
      <c r="F483" s="320">
        <v>3200</v>
      </c>
      <c r="G483" s="224">
        <v>2880</v>
      </c>
      <c r="H483" s="307"/>
    </row>
    <row r="484" spans="1:8" ht="28.5">
      <c r="A484" s="1">
        <v>17</v>
      </c>
      <c r="B484" s="2" t="s">
        <v>157</v>
      </c>
      <c r="C484" s="1" t="s">
        <v>17</v>
      </c>
      <c r="D484" s="1" t="s">
        <v>9</v>
      </c>
      <c r="E484" s="1">
        <v>2</v>
      </c>
      <c r="F484" s="320">
        <v>2260</v>
      </c>
      <c r="G484" s="224">
        <v>2060</v>
      </c>
      <c r="H484" s="307"/>
    </row>
    <row r="485" spans="1:8" ht="28.5">
      <c r="A485" s="1">
        <v>18</v>
      </c>
      <c r="B485" s="2" t="s">
        <v>160</v>
      </c>
      <c r="C485" s="1" t="s">
        <v>17</v>
      </c>
      <c r="D485" s="1" t="s">
        <v>9</v>
      </c>
      <c r="E485" s="1">
        <v>2</v>
      </c>
      <c r="F485" s="320">
        <v>2260</v>
      </c>
      <c r="G485" s="224">
        <v>2060</v>
      </c>
      <c r="H485" s="307"/>
    </row>
    <row r="486" spans="1:8" ht="28.5">
      <c r="A486" s="1">
        <v>19</v>
      </c>
      <c r="B486" s="2" t="s">
        <v>161</v>
      </c>
      <c r="C486" s="1" t="s">
        <v>17</v>
      </c>
      <c r="D486" s="1" t="s">
        <v>9</v>
      </c>
      <c r="E486" s="1">
        <v>2</v>
      </c>
      <c r="F486" s="320">
        <v>2260</v>
      </c>
      <c r="G486" s="224">
        <v>2060</v>
      </c>
      <c r="H486" s="307"/>
    </row>
    <row r="487" spans="1:8" ht="28.5">
      <c r="A487" s="1">
        <v>20</v>
      </c>
      <c r="B487" s="2" t="s">
        <v>167</v>
      </c>
      <c r="C487" s="1" t="s">
        <v>17</v>
      </c>
      <c r="D487" s="1" t="s">
        <v>13</v>
      </c>
      <c r="E487" s="1">
        <v>2</v>
      </c>
      <c r="F487" s="320">
        <v>1880</v>
      </c>
      <c r="G487" s="224">
        <v>1780</v>
      </c>
      <c r="H487" s="307"/>
    </row>
    <row r="488" spans="1:8" ht="42.75">
      <c r="A488" s="1">
        <v>21</v>
      </c>
      <c r="B488" s="12" t="s">
        <v>232</v>
      </c>
      <c r="C488" s="13" t="s">
        <v>233</v>
      </c>
      <c r="D488" s="13" t="s">
        <v>13</v>
      </c>
      <c r="E488" s="3" t="s">
        <v>82</v>
      </c>
      <c r="F488" s="320">
        <v>4960</v>
      </c>
      <c r="G488" s="224">
        <v>4660</v>
      </c>
      <c r="H488" s="307"/>
    </row>
    <row r="489" spans="1:8" ht="42.75">
      <c r="A489" s="112">
        <v>22</v>
      </c>
      <c r="B489" s="12" t="s">
        <v>235</v>
      </c>
      <c r="C489" s="13" t="s">
        <v>233</v>
      </c>
      <c r="D489" s="13" t="s">
        <v>9</v>
      </c>
      <c r="E489" s="3" t="s">
        <v>82</v>
      </c>
      <c r="F489" s="320">
        <v>4960</v>
      </c>
      <c r="G489" s="224">
        <v>4660</v>
      </c>
      <c r="H489" s="307"/>
    </row>
    <row r="490" spans="1:8" ht="57">
      <c r="A490" s="112">
        <v>23</v>
      </c>
      <c r="B490" s="12" t="s">
        <v>237</v>
      </c>
      <c r="C490" s="13" t="s">
        <v>233</v>
      </c>
      <c r="D490" s="13" t="s">
        <v>9</v>
      </c>
      <c r="E490" s="3" t="s">
        <v>82</v>
      </c>
      <c r="F490" s="320">
        <v>4960</v>
      </c>
      <c r="G490" s="224">
        <v>4660</v>
      </c>
      <c r="H490" s="307"/>
    </row>
    <row r="491" spans="1:8" ht="71.25">
      <c r="A491" s="112">
        <v>24</v>
      </c>
      <c r="B491" s="12" t="s">
        <v>244</v>
      </c>
      <c r="C491" s="13" t="s">
        <v>219</v>
      </c>
      <c r="D491" s="13" t="s">
        <v>9</v>
      </c>
      <c r="E491" s="3" t="s">
        <v>82</v>
      </c>
      <c r="F491" s="320">
        <v>6000</v>
      </c>
      <c r="G491" s="224">
        <v>5600</v>
      </c>
      <c r="H491" s="307"/>
    </row>
    <row r="492" spans="1:8">
      <c r="A492" s="11"/>
      <c r="B492" s="326"/>
      <c r="C492" s="327"/>
      <c r="D492" s="403" t="s">
        <v>1165</v>
      </c>
      <c r="E492" s="404"/>
      <c r="F492" s="322">
        <f>SUM(F468:F491)</f>
        <v>57100</v>
      </c>
      <c r="G492" s="323">
        <f>SUM(G468:G491)</f>
        <v>52040</v>
      </c>
      <c r="H492" s="300"/>
    </row>
    <row r="493" spans="1:8">
      <c r="A493" s="11"/>
      <c r="B493" s="326"/>
      <c r="C493" s="327"/>
      <c r="D493" s="405" t="s">
        <v>257</v>
      </c>
      <c r="E493" s="406"/>
      <c r="F493" s="324">
        <v>400</v>
      </c>
      <c r="G493" s="266">
        <v>400</v>
      </c>
      <c r="H493" s="301"/>
    </row>
    <row r="494" spans="1:8">
      <c r="A494" s="11"/>
      <c r="B494" s="326"/>
      <c r="C494" s="327"/>
      <c r="D494" s="405" t="s">
        <v>259</v>
      </c>
      <c r="E494" s="406"/>
      <c r="F494" s="324">
        <v>140</v>
      </c>
      <c r="G494" s="266">
        <v>140</v>
      </c>
      <c r="H494" s="301"/>
    </row>
    <row r="495" spans="1:8">
      <c r="A495" s="11"/>
      <c r="B495" s="326"/>
      <c r="C495" s="327"/>
      <c r="D495" s="405" t="s">
        <v>584</v>
      </c>
      <c r="E495" s="406"/>
      <c r="F495" s="324">
        <v>500</v>
      </c>
      <c r="G495" s="266">
        <v>500</v>
      </c>
      <c r="H495" s="301"/>
    </row>
    <row r="496" spans="1:8">
      <c r="A496" s="11"/>
      <c r="B496" s="326"/>
      <c r="C496" s="327"/>
      <c r="D496" s="363" t="s">
        <v>1166</v>
      </c>
      <c r="E496" s="407"/>
      <c r="F496" s="325">
        <f>SUM(F492:F495)</f>
        <v>58140</v>
      </c>
      <c r="G496" s="325">
        <f>SUM(G492:G495)</f>
        <v>53080</v>
      </c>
      <c r="H496" s="302"/>
    </row>
    <row r="497" spans="1:8" ht="15" customHeight="1">
      <c r="A497" s="400" t="s">
        <v>1168</v>
      </c>
      <c r="B497" s="401"/>
      <c r="C497" s="401"/>
      <c r="D497" s="401"/>
      <c r="E497" s="401"/>
      <c r="F497" s="401"/>
      <c r="G497" s="401"/>
      <c r="H497" s="310"/>
    </row>
    <row r="498" spans="1:8" ht="42.75">
      <c r="A498" s="163" t="s">
        <v>0</v>
      </c>
      <c r="B498" s="163" t="s">
        <v>1</v>
      </c>
      <c r="C498" s="328" t="s">
        <v>2</v>
      </c>
      <c r="D498" s="328" t="s">
        <v>3</v>
      </c>
      <c r="E498" s="328" t="s">
        <v>4</v>
      </c>
      <c r="F498" s="329" t="s">
        <v>5</v>
      </c>
      <c r="G498" s="203" t="s">
        <v>565</v>
      </c>
      <c r="H498" s="311"/>
    </row>
    <row r="499" spans="1:8" ht="28.5">
      <c r="A499" s="112">
        <v>1</v>
      </c>
      <c r="B499" s="330" t="s">
        <v>7</v>
      </c>
      <c r="C499" s="112" t="s">
        <v>8</v>
      </c>
      <c r="D499" s="112" t="s">
        <v>9</v>
      </c>
      <c r="E499" s="112">
        <v>1</v>
      </c>
      <c r="F499" s="324">
        <v>800</v>
      </c>
      <c r="G499" s="331">
        <v>720</v>
      </c>
      <c r="H499" s="304"/>
    </row>
    <row r="500" spans="1:8">
      <c r="A500" s="112">
        <v>2</v>
      </c>
      <c r="B500" s="330" t="s">
        <v>28</v>
      </c>
      <c r="C500" s="112" t="s">
        <v>17</v>
      </c>
      <c r="D500" s="112" t="s">
        <v>9</v>
      </c>
      <c r="E500" s="112">
        <v>2</v>
      </c>
      <c r="F500" s="324">
        <v>700</v>
      </c>
      <c r="G500" s="331">
        <v>540</v>
      </c>
      <c r="H500" s="304"/>
    </row>
    <row r="501" spans="1:8">
      <c r="A501" s="112">
        <v>3</v>
      </c>
      <c r="B501" s="330" t="s">
        <v>30</v>
      </c>
      <c r="C501" s="112" t="s">
        <v>17</v>
      </c>
      <c r="D501" s="112" t="s">
        <v>9</v>
      </c>
      <c r="E501" s="112">
        <v>2</v>
      </c>
      <c r="F501" s="324">
        <v>700</v>
      </c>
      <c r="G501" s="331">
        <v>540</v>
      </c>
      <c r="H501" s="304"/>
    </row>
    <row r="502" spans="1:8">
      <c r="A502" s="112">
        <v>4</v>
      </c>
      <c r="B502" s="330" t="s">
        <v>33</v>
      </c>
      <c r="C502" s="112" t="s">
        <v>17</v>
      </c>
      <c r="D502" s="112" t="s">
        <v>9</v>
      </c>
      <c r="E502" s="112">
        <v>2</v>
      </c>
      <c r="F502" s="324">
        <v>700</v>
      </c>
      <c r="G502" s="331">
        <v>540</v>
      </c>
      <c r="H502" s="304"/>
    </row>
    <row r="503" spans="1:8">
      <c r="A503" s="112">
        <v>5</v>
      </c>
      <c r="B503" s="330" t="s">
        <v>34</v>
      </c>
      <c r="C503" s="112" t="s">
        <v>17</v>
      </c>
      <c r="D503" s="112" t="s">
        <v>9</v>
      </c>
      <c r="E503" s="112">
        <v>2</v>
      </c>
      <c r="F503" s="324">
        <v>700</v>
      </c>
      <c r="G503" s="331">
        <v>540</v>
      </c>
      <c r="H503" s="304"/>
    </row>
    <row r="504" spans="1:8">
      <c r="A504" s="112">
        <v>6</v>
      </c>
      <c r="B504" s="330" t="s">
        <v>35</v>
      </c>
      <c r="C504" s="112" t="s">
        <v>17</v>
      </c>
      <c r="D504" s="112" t="s">
        <v>9</v>
      </c>
      <c r="E504" s="112">
        <v>2</v>
      </c>
      <c r="F504" s="324">
        <v>700</v>
      </c>
      <c r="G504" s="331">
        <v>540</v>
      </c>
      <c r="H504" s="304"/>
    </row>
    <row r="505" spans="1:8">
      <c r="A505" s="112">
        <v>7</v>
      </c>
      <c r="B505" s="330" t="s">
        <v>38</v>
      </c>
      <c r="C505" s="112" t="s">
        <v>17</v>
      </c>
      <c r="D505" s="112" t="s">
        <v>9</v>
      </c>
      <c r="E505" s="112">
        <v>2</v>
      </c>
      <c r="F505" s="324">
        <v>700</v>
      </c>
      <c r="G505" s="331">
        <v>540</v>
      </c>
      <c r="H505" s="304"/>
    </row>
    <row r="506" spans="1:8" ht="28.5">
      <c r="A506" s="112">
        <v>8</v>
      </c>
      <c r="B506" s="330" t="s">
        <v>63</v>
      </c>
      <c r="C506" s="112" t="s">
        <v>17</v>
      </c>
      <c r="D506" s="112" t="s">
        <v>9</v>
      </c>
      <c r="E506" s="112">
        <v>2</v>
      </c>
      <c r="F506" s="324">
        <v>5000</v>
      </c>
      <c r="G506" s="331">
        <v>4500</v>
      </c>
      <c r="H506" s="304"/>
    </row>
    <row r="507" spans="1:8" ht="28.5">
      <c r="A507" s="112">
        <v>9</v>
      </c>
      <c r="B507" s="154" t="s">
        <v>67</v>
      </c>
      <c r="C507" s="112" t="s">
        <v>59</v>
      </c>
      <c r="D507" s="112" t="s">
        <v>13</v>
      </c>
      <c r="E507" s="112">
        <v>1</v>
      </c>
      <c r="F507" s="324">
        <v>700</v>
      </c>
      <c r="G507" s="331">
        <v>640</v>
      </c>
      <c r="H507" s="304"/>
    </row>
    <row r="508" spans="1:8">
      <c r="A508" s="112">
        <v>10</v>
      </c>
      <c r="B508" s="264" t="s">
        <v>1149</v>
      </c>
      <c r="C508" s="265" t="s">
        <v>171</v>
      </c>
      <c r="D508" s="265" t="s">
        <v>13</v>
      </c>
      <c r="E508" s="265">
        <v>1</v>
      </c>
      <c r="F508" s="266">
        <v>1100</v>
      </c>
      <c r="G508" s="331">
        <v>900</v>
      </c>
      <c r="H508" s="304"/>
    </row>
    <row r="509" spans="1:8" ht="28.5">
      <c r="A509" s="112">
        <v>11</v>
      </c>
      <c r="B509" s="330" t="s">
        <v>1175</v>
      </c>
      <c r="C509" s="112" t="s">
        <v>17</v>
      </c>
      <c r="D509" s="112" t="s">
        <v>9</v>
      </c>
      <c r="E509" s="112">
        <v>2</v>
      </c>
      <c r="F509" s="332">
        <v>1740</v>
      </c>
      <c r="G509" s="331">
        <v>1500</v>
      </c>
      <c r="H509" s="304"/>
    </row>
    <row r="510" spans="1:8">
      <c r="A510" s="112">
        <v>12</v>
      </c>
      <c r="B510" s="330" t="s">
        <v>83</v>
      </c>
      <c r="C510" s="112" t="s">
        <v>17</v>
      </c>
      <c r="D510" s="112" t="s">
        <v>9</v>
      </c>
      <c r="E510" s="112">
        <v>2</v>
      </c>
      <c r="F510" s="332">
        <v>1960</v>
      </c>
      <c r="G510" s="331">
        <v>1800</v>
      </c>
      <c r="H510" s="304"/>
    </row>
    <row r="511" spans="1:8">
      <c r="A511" s="112">
        <v>13</v>
      </c>
      <c r="B511" s="330" t="s">
        <v>84</v>
      </c>
      <c r="C511" s="112" t="s">
        <v>17</v>
      </c>
      <c r="D511" s="112" t="s">
        <v>9</v>
      </c>
      <c r="E511" s="112">
        <v>2</v>
      </c>
      <c r="F511" s="332">
        <v>1960</v>
      </c>
      <c r="G511" s="331">
        <v>1800</v>
      </c>
      <c r="H511" s="304"/>
    </row>
    <row r="512" spans="1:8">
      <c r="A512" s="112">
        <v>14</v>
      </c>
      <c r="B512" s="330" t="s">
        <v>85</v>
      </c>
      <c r="C512" s="112" t="s">
        <v>17</v>
      </c>
      <c r="D512" s="112" t="s">
        <v>9</v>
      </c>
      <c r="E512" s="112">
        <v>2</v>
      </c>
      <c r="F512" s="332">
        <v>1960</v>
      </c>
      <c r="G512" s="331">
        <v>1800</v>
      </c>
      <c r="H512" s="304"/>
    </row>
    <row r="513" spans="1:8">
      <c r="A513" s="112">
        <v>15</v>
      </c>
      <c r="B513" s="330" t="s">
        <v>86</v>
      </c>
      <c r="C513" s="112" t="s">
        <v>17</v>
      </c>
      <c r="D513" s="112" t="s">
        <v>9</v>
      </c>
      <c r="E513" s="112">
        <v>2</v>
      </c>
      <c r="F513" s="332">
        <v>1960</v>
      </c>
      <c r="G513" s="331">
        <v>1800</v>
      </c>
      <c r="H513" s="304"/>
    </row>
    <row r="514" spans="1:8">
      <c r="A514" s="112">
        <v>16</v>
      </c>
      <c r="B514" s="330" t="s">
        <v>90</v>
      </c>
      <c r="C514" s="112" t="s">
        <v>17</v>
      </c>
      <c r="D514" s="112" t="s">
        <v>9</v>
      </c>
      <c r="E514" s="112">
        <v>2</v>
      </c>
      <c r="F514" s="332">
        <v>1960</v>
      </c>
      <c r="G514" s="331">
        <v>1800</v>
      </c>
      <c r="H514" s="304"/>
    </row>
    <row r="515" spans="1:8" ht="71.25">
      <c r="A515" s="112">
        <v>17</v>
      </c>
      <c r="B515" s="330" t="s">
        <v>1173</v>
      </c>
      <c r="C515" s="112" t="s">
        <v>17</v>
      </c>
      <c r="D515" s="112" t="s">
        <v>9</v>
      </c>
      <c r="E515" s="112">
        <v>2</v>
      </c>
      <c r="F515" s="332">
        <v>3500</v>
      </c>
      <c r="G515" s="331">
        <v>3300</v>
      </c>
      <c r="H515" s="304"/>
    </row>
    <row r="516" spans="1:8">
      <c r="A516" s="112">
        <v>18</v>
      </c>
      <c r="B516" s="330" t="s">
        <v>119</v>
      </c>
      <c r="C516" s="112" t="s">
        <v>17</v>
      </c>
      <c r="D516" s="112" t="s">
        <v>9</v>
      </c>
      <c r="E516" s="333" t="s">
        <v>82</v>
      </c>
      <c r="F516" s="332">
        <v>5500</v>
      </c>
      <c r="G516" s="331">
        <v>5100</v>
      </c>
      <c r="H516" s="304"/>
    </row>
    <row r="517" spans="1:8" ht="28.5">
      <c r="A517" s="112">
        <v>19</v>
      </c>
      <c r="B517" s="330" t="s">
        <v>155</v>
      </c>
      <c r="C517" s="112" t="s">
        <v>17</v>
      </c>
      <c r="D517" s="112" t="s">
        <v>13</v>
      </c>
      <c r="E517" s="112">
        <v>2</v>
      </c>
      <c r="F517" s="332">
        <v>2900</v>
      </c>
      <c r="G517" s="331">
        <v>2620</v>
      </c>
      <c r="H517" s="304"/>
    </row>
    <row r="518" spans="1:8">
      <c r="A518" s="112">
        <v>20</v>
      </c>
      <c r="B518" s="330" t="s">
        <v>156</v>
      </c>
      <c r="C518" s="112" t="s">
        <v>17</v>
      </c>
      <c r="D518" s="112" t="s">
        <v>13</v>
      </c>
      <c r="E518" s="112">
        <v>2</v>
      </c>
      <c r="F518" s="332">
        <v>3200</v>
      </c>
      <c r="G518" s="331">
        <v>2880</v>
      </c>
      <c r="H518" s="304"/>
    </row>
    <row r="519" spans="1:8" ht="28.5">
      <c r="A519" s="112">
        <v>21</v>
      </c>
      <c r="B519" s="330" t="s">
        <v>157</v>
      </c>
      <c r="C519" s="112" t="s">
        <v>17</v>
      </c>
      <c r="D519" s="112" t="s">
        <v>9</v>
      </c>
      <c r="E519" s="112">
        <v>2</v>
      </c>
      <c r="F519" s="332">
        <v>2260</v>
      </c>
      <c r="G519" s="331">
        <v>2060</v>
      </c>
      <c r="H519" s="304"/>
    </row>
    <row r="520" spans="1:8" ht="28.5">
      <c r="A520" s="112">
        <v>22</v>
      </c>
      <c r="B520" s="330" t="s">
        <v>158</v>
      </c>
      <c r="C520" s="112" t="s">
        <v>17</v>
      </c>
      <c r="D520" s="112" t="s">
        <v>13</v>
      </c>
      <c r="E520" s="112">
        <v>2</v>
      </c>
      <c r="F520" s="332">
        <v>2260</v>
      </c>
      <c r="G520" s="331">
        <v>2060</v>
      </c>
      <c r="H520" s="304"/>
    </row>
    <row r="521" spans="1:8" ht="28.5">
      <c r="A521" s="112">
        <v>23</v>
      </c>
      <c r="B521" s="330" t="s">
        <v>159</v>
      </c>
      <c r="C521" s="112" t="s">
        <v>17</v>
      </c>
      <c r="D521" s="112" t="s">
        <v>13</v>
      </c>
      <c r="E521" s="112">
        <v>2</v>
      </c>
      <c r="F521" s="332">
        <v>2260</v>
      </c>
      <c r="G521" s="331">
        <v>2060</v>
      </c>
      <c r="H521" s="304"/>
    </row>
    <row r="522" spans="1:8" ht="28.5">
      <c r="A522" s="112">
        <v>24</v>
      </c>
      <c r="B522" s="330" t="s">
        <v>160</v>
      </c>
      <c r="C522" s="112" t="s">
        <v>17</v>
      </c>
      <c r="D522" s="112" t="s">
        <v>9</v>
      </c>
      <c r="E522" s="112">
        <v>2</v>
      </c>
      <c r="F522" s="332">
        <v>2260</v>
      </c>
      <c r="G522" s="331">
        <v>2060</v>
      </c>
      <c r="H522" s="304"/>
    </row>
    <row r="523" spans="1:8" ht="28.5">
      <c r="A523" s="112">
        <v>25</v>
      </c>
      <c r="B523" s="330" t="s">
        <v>161</v>
      </c>
      <c r="C523" s="112" t="s">
        <v>17</v>
      </c>
      <c r="D523" s="112" t="s">
        <v>9</v>
      </c>
      <c r="E523" s="112">
        <v>2</v>
      </c>
      <c r="F523" s="332">
        <v>2260</v>
      </c>
      <c r="G523" s="331">
        <v>2060</v>
      </c>
      <c r="H523" s="304"/>
    </row>
    <row r="524" spans="1:8" ht="28.5">
      <c r="A524" s="112">
        <v>26</v>
      </c>
      <c r="B524" s="330" t="s">
        <v>162</v>
      </c>
      <c r="C524" s="112" t="s">
        <v>17</v>
      </c>
      <c r="D524" s="112" t="s">
        <v>13</v>
      </c>
      <c r="E524" s="112">
        <v>2</v>
      </c>
      <c r="F524" s="332">
        <v>2260</v>
      </c>
      <c r="G524" s="331">
        <v>2060</v>
      </c>
      <c r="H524" s="304"/>
    </row>
    <row r="525" spans="1:8" ht="28.5">
      <c r="A525" s="112">
        <v>27</v>
      </c>
      <c r="B525" s="330" t="s">
        <v>167</v>
      </c>
      <c r="C525" s="112" t="s">
        <v>17</v>
      </c>
      <c r="D525" s="112" t="s">
        <v>13</v>
      </c>
      <c r="E525" s="112">
        <v>2</v>
      </c>
      <c r="F525" s="332">
        <v>1880</v>
      </c>
      <c r="G525" s="331">
        <v>1780</v>
      </c>
      <c r="H525" s="304"/>
    </row>
    <row r="526" spans="1:8" ht="42.75">
      <c r="A526" s="112">
        <v>28</v>
      </c>
      <c r="B526" s="334" t="s">
        <v>232</v>
      </c>
      <c r="C526" s="265" t="s">
        <v>233</v>
      </c>
      <c r="D526" s="265" t="s">
        <v>13</v>
      </c>
      <c r="E526" s="333" t="s">
        <v>82</v>
      </c>
      <c r="F526" s="332">
        <v>4960</v>
      </c>
      <c r="G526" s="331">
        <v>4660</v>
      </c>
      <c r="H526" s="304"/>
    </row>
    <row r="527" spans="1:8" ht="42.75">
      <c r="A527" s="112">
        <v>29</v>
      </c>
      <c r="B527" s="334" t="s">
        <v>235</v>
      </c>
      <c r="C527" s="265" t="s">
        <v>233</v>
      </c>
      <c r="D527" s="265" t="s">
        <v>9</v>
      </c>
      <c r="E527" s="333" t="s">
        <v>82</v>
      </c>
      <c r="F527" s="332">
        <v>4960</v>
      </c>
      <c r="G527" s="331">
        <v>4660</v>
      </c>
      <c r="H527" s="304"/>
    </row>
    <row r="528" spans="1:8" ht="42.75">
      <c r="A528" s="112">
        <v>30</v>
      </c>
      <c r="B528" s="334" t="s">
        <v>236</v>
      </c>
      <c r="C528" s="265" t="s">
        <v>233</v>
      </c>
      <c r="D528" s="265" t="s">
        <v>9</v>
      </c>
      <c r="E528" s="333" t="s">
        <v>82</v>
      </c>
      <c r="F528" s="332">
        <v>4960</v>
      </c>
      <c r="G528" s="331">
        <v>4660</v>
      </c>
      <c r="H528" s="304"/>
    </row>
    <row r="529" spans="1:8" ht="57">
      <c r="A529" s="112">
        <v>31</v>
      </c>
      <c r="B529" s="334" t="s">
        <v>237</v>
      </c>
      <c r="C529" s="265" t="s">
        <v>233</v>
      </c>
      <c r="D529" s="265" t="s">
        <v>9</v>
      </c>
      <c r="E529" s="333" t="s">
        <v>82</v>
      </c>
      <c r="F529" s="332">
        <v>4960</v>
      </c>
      <c r="G529" s="331">
        <v>4660</v>
      </c>
      <c r="H529" s="304"/>
    </row>
    <row r="530" spans="1:8" ht="71.25">
      <c r="A530" s="112">
        <v>32</v>
      </c>
      <c r="B530" s="334" t="s">
        <v>244</v>
      </c>
      <c r="C530" s="265" t="s">
        <v>219</v>
      </c>
      <c r="D530" s="265" t="s">
        <v>9</v>
      </c>
      <c r="E530" s="333" t="s">
        <v>82</v>
      </c>
      <c r="F530" s="332">
        <v>6000</v>
      </c>
      <c r="G530" s="331">
        <v>5600</v>
      </c>
      <c r="H530" s="304"/>
    </row>
    <row r="531" spans="1:8" ht="28.5">
      <c r="A531" s="112">
        <v>33</v>
      </c>
      <c r="B531" s="335" t="s">
        <v>1146</v>
      </c>
      <c r="C531" s="112" t="s">
        <v>8</v>
      </c>
      <c r="D531" s="112" t="s">
        <v>13</v>
      </c>
      <c r="E531" s="333" t="s">
        <v>82</v>
      </c>
      <c r="F531" s="332">
        <v>9400</v>
      </c>
      <c r="G531" s="331">
        <v>8800</v>
      </c>
      <c r="H531" s="304"/>
    </row>
    <row r="532" spans="1:8">
      <c r="A532" s="336"/>
      <c r="B532" s="337"/>
      <c r="C532" s="336"/>
      <c r="D532" s="403" t="s">
        <v>1165</v>
      </c>
      <c r="E532" s="404"/>
      <c r="F532" s="322">
        <f>SUM(F499:F531)</f>
        <v>89120</v>
      </c>
      <c r="G532" s="323">
        <f>SUM(G499:G531)</f>
        <v>81580</v>
      </c>
      <c r="H532" s="300"/>
    </row>
    <row r="533" spans="1:8">
      <c r="A533" s="336"/>
      <c r="B533" s="337"/>
      <c r="C533" s="336"/>
      <c r="D533" s="405" t="s">
        <v>257</v>
      </c>
      <c r="E533" s="406"/>
      <c r="F533" s="324">
        <v>400</v>
      </c>
      <c r="G533" s="266">
        <v>400</v>
      </c>
      <c r="H533" s="301"/>
    </row>
    <row r="534" spans="1:8">
      <c r="A534" s="336"/>
      <c r="B534" s="337"/>
      <c r="C534" s="336"/>
      <c r="D534" s="405" t="s">
        <v>259</v>
      </c>
      <c r="E534" s="406"/>
      <c r="F534" s="324">
        <v>140</v>
      </c>
      <c r="G534" s="266">
        <v>140</v>
      </c>
      <c r="H534" s="301"/>
    </row>
    <row r="535" spans="1:8">
      <c r="A535" s="336"/>
      <c r="B535" s="337"/>
      <c r="C535" s="336"/>
      <c r="D535" s="405" t="s">
        <v>584</v>
      </c>
      <c r="E535" s="406"/>
      <c r="F535" s="324">
        <v>500</v>
      </c>
      <c r="G535" s="266">
        <v>500</v>
      </c>
      <c r="H535" s="301"/>
    </row>
    <row r="536" spans="1:8">
      <c r="A536" s="336"/>
      <c r="B536" s="337"/>
      <c r="C536" s="336"/>
      <c r="D536" s="363" t="s">
        <v>1166</v>
      </c>
      <c r="E536" s="407"/>
      <c r="F536" s="325">
        <f>SUM(F532:F535)</f>
        <v>90160</v>
      </c>
      <c r="G536" s="325">
        <f>SUM(G532:G535)</f>
        <v>82620</v>
      </c>
      <c r="H536" s="302"/>
    </row>
    <row r="537" spans="1:8" ht="15" customHeight="1">
      <c r="A537" s="400" t="s">
        <v>1169</v>
      </c>
      <c r="B537" s="401"/>
      <c r="C537" s="401"/>
      <c r="D537" s="401"/>
      <c r="E537" s="401"/>
      <c r="F537" s="401"/>
      <c r="G537" s="401"/>
      <c r="H537" s="310"/>
    </row>
    <row r="538" spans="1:8" ht="42.75">
      <c r="A538" s="270" t="s">
        <v>0</v>
      </c>
      <c r="B538" s="270" t="s">
        <v>1</v>
      </c>
      <c r="C538" s="25" t="s">
        <v>2</v>
      </c>
      <c r="D538" s="25" t="s">
        <v>3</v>
      </c>
      <c r="E538" s="25" t="s">
        <v>4</v>
      </c>
      <c r="F538" s="26" t="s">
        <v>5</v>
      </c>
      <c r="G538" s="207" t="s">
        <v>565</v>
      </c>
      <c r="H538" s="312"/>
    </row>
    <row r="539" spans="1:8" ht="28.5">
      <c r="A539" s="1">
        <v>1</v>
      </c>
      <c r="B539" s="2" t="s">
        <v>7</v>
      </c>
      <c r="C539" s="1" t="s">
        <v>8</v>
      </c>
      <c r="D539" s="1" t="s">
        <v>9</v>
      </c>
      <c r="E539" s="1">
        <v>1</v>
      </c>
      <c r="F539" s="19">
        <v>800</v>
      </c>
      <c r="G539" s="224">
        <v>720</v>
      </c>
      <c r="H539" s="307"/>
    </row>
    <row r="540" spans="1:8">
      <c r="A540" s="1">
        <v>2</v>
      </c>
      <c r="B540" s="2" t="s">
        <v>30</v>
      </c>
      <c r="C540" s="1" t="s">
        <v>17</v>
      </c>
      <c r="D540" s="1" t="s">
        <v>9</v>
      </c>
      <c r="E540" s="1">
        <v>2</v>
      </c>
      <c r="F540" s="19">
        <v>700</v>
      </c>
      <c r="G540" s="224">
        <v>540</v>
      </c>
      <c r="H540" s="307"/>
    </row>
    <row r="541" spans="1:8">
      <c r="A541" s="1">
        <v>3</v>
      </c>
      <c r="B541" s="2" t="s">
        <v>33</v>
      </c>
      <c r="C541" s="1" t="s">
        <v>17</v>
      </c>
      <c r="D541" s="1" t="s">
        <v>9</v>
      </c>
      <c r="E541" s="1">
        <v>2</v>
      </c>
      <c r="F541" s="19">
        <v>700</v>
      </c>
      <c r="G541" s="224">
        <v>540</v>
      </c>
      <c r="H541" s="307"/>
    </row>
    <row r="542" spans="1:8">
      <c r="A542" s="1">
        <v>4</v>
      </c>
      <c r="B542" s="2" t="s">
        <v>34</v>
      </c>
      <c r="C542" s="1" t="s">
        <v>17</v>
      </c>
      <c r="D542" s="1" t="s">
        <v>9</v>
      </c>
      <c r="E542" s="1">
        <v>2</v>
      </c>
      <c r="F542" s="19">
        <v>700</v>
      </c>
      <c r="G542" s="224">
        <v>540</v>
      </c>
      <c r="H542" s="307"/>
    </row>
    <row r="543" spans="1:8">
      <c r="A543" s="1">
        <v>5</v>
      </c>
      <c r="B543" s="2" t="s">
        <v>35</v>
      </c>
      <c r="C543" s="1" t="s">
        <v>17</v>
      </c>
      <c r="D543" s="1" t="s">
        <v>9</v>
      </c>
      <c r="E543" s="1">
        <v>2</v>
      </c>
      <c r="F543" s="19">
        <v>700</v>
      </c>
      <c r="G543" s="224">
        <v>540</v>
      </c>
      <c r="H543" s="307"/>
    </row>
    <row r="544" spans="1:8">
      <c r="A544" s="1">
        <v>6</v>
      </c>
      <c r="B544" s="5" t="s">
        <v>599</v>
      </c>
      <c r="C544" s="1" t="s">
        <v>17</v>
      </c>
      <c r="D544" s="1" t="s">
        <v>9</v>
      </c>
      <c r="E544" s="1">
        <v>2</v>
      </c>
      <c r="F544" s="19">
        <v>2500</v>
      </c>
      <c r="G544" s="224">
        <v>2260</v>
      </c>
      <c r="H544" s="307"/>
    </row>
    <row r="545" spans="1:8">
      <c r="A545" s="7">
        <v>7</v>
      </c>
      <c r="B545" s="5" t="s">
        <v>65</v>
      </c>
      <c r="C545" s="1" t="s">
        <v>17</v>
      </c>
      <c r="D545" s="1" t="s">
        <v>9</v>
      </c>
      <c r="E545" s="1">
        <v>2</v>
      </c>
      <c r="F545" s="19">
        <v>2500</v>
      </c>
      <c r="G545" s="224">
        <v>2260</v>
      </c>
      <c r="H545" s="307"/>
    </row>
    <row r="546" spans="1:8" ht="28.5">
      <c r="A546" s="7">
        <v>8</v>
      </c>
      <c r="B546" s="4" t="s">
        <v>67</v>
      </c>
      <c r="C546" s="1" t="s">
        <v>59</v>
      </c>
      <c r="D546" s="1" t="s">
        <v>13</v>
      </c>
      <c r="E546" s="1">
        <v>1</v>
      </c>
      <c r="F546" s="19">
        <v>700</v>
      </c>
      <c r="G546" s="224">
        <v>640</v>
      </c>
      <c r="H546" s="307"/>
    </row>
    <row r="547" spans="1:8" ht="28.5">
      <c r="A547" s="1">
        <v>9</v>
      </c>
      <c r="B547" s="4" t="s">
        <v>1176</v>
      </c>
      <c r="C547" s="1" t="s">
        <v>70</v>
      </c>
      <c r="D547" s="1" t="s">
        <v>13</v>
      </c>
      <c r="E547" s="1">
        <v>1</v>
      </c>
      <c r="F547" s="19">
        <v>1000</v>
      </c>
      <c r="G547" s="224">
        <v>800</v>
      </c>
      <c r="H547" s="307"/>
    </row>
    <row r="548" spans="1:8" ht="28.5">
      <c r="A548" s="1">
        <v>10</v>
      </c>
      <c r="B548" s="2" t="s">
        <v>1175</v>
      </c>
      <c r="C548" s="1" t="s">
        <v>17</v>
      </c>
      <c r="D548" s="1" t="s">
        <v>9</v>
      </c>
      <c r="E548" s="1">
        <v>2</v>
      </c>
      <c r="F548" s="62">
        <v>1740</v>
      </c>
      <c r="G548" s="224">
        <v>1500</v>
      </c>
      <c r="H548" s="307"/>
    </row>
    <row r="549" spans="1:8">
      <c r="A549" s="1">
        <v>11</v>
      </c>
      <c r="B549" s="2" t="s">
        <v>83</v>
      </c>
      <c r="C549" s="1" t="s">
        <v>17</v>
      </c>
      <c r="D549" s="1" t="s">
        <v>9</v>
      </c>
      <c r="E549" s="1">
        <v>2</v>
      </c>
      <c r="F549" s="62">
        <v>1960</v>
      </c>
      <c r="G549" s="224">
        <v>1500</v>
      </c>
      <c r="H549" s="307"/>
    </row>
    <row r="550" spans="1:8">
      <c r="A550" s="1">
        <v>12</v>
      </c>
      <c r="B550" s="2" t="s">
        <v>84</v>
      </c>
      <c r="C550" s="1" t="s">
        <v>17</v>
      </c>
      <c r="D550" s="1" t="s">
        <v>9</v>
      </c>
      <c r="E550" s="1">
        <v>2</v>
      </c>
      <c r="F550" s="62">
        <v>1960</v>
      </c>
      <c r="G550" s="224">
        <v>1500</v>
      </c>
      <c r="H550" s="307"/>
    </row>
    <row r="551" spans="1:8">
      <c r="A551" s="1">
        <v>13</v>
      </c>
      <c r="B551" s="2" t="s">
        <v>86</v>
      </c>
      <c r="C551" s="1" t="s">
        <v>17</v>
      </c>
      <c r="D551" s="1" t="s">
        <v>9</v>
      </c>
      <c r="E551" s="1">
        <v>2</v>
      </c>
      <c r="F551" s="62">
        <v>1960</v>
      </c>
      <c r="G551" s="224">
        <v>1500</v>
      </c>
      <c r="H551" s="307"/>
    </row>
    <row r="552" spans="1:8">
      <c r="A552" s="1">
        <v>14</v>
      </c>
      <c r="B552" s="4" t="s">
        <v>87</v>
      </c>
      <c r="C552" s="1" t="s">
        <v>17</v>
      </c>
      <c r="D552" s="1" t="s">
        <v>9</v>
      </c>
      <c r="E552" s="1">
        <v>2</v>
      </c>
      <c r="F552" s="62">
        <v>1960</v>
      </c>
      <c r="G552" s="224">
        <v>1500</v>
      </c>
      <c r="H552" s="307"/>
    </row>
    <row r="553" spans="1:8">
      <c r="A553" s="1">
        <v>15</v>
      </c>
      <c r="B553" s="2" t="s">
        <v>90</v>
      </c>
      <c r="C553" s="1" t="s">
        <v>17</v>
      </c>
      <c r="D553" s="1" t="s">
        <v>9</v>
      </c>
      <c r="E553" s="1">
        <v>2</v>
      </c>
      <c r="F553" s="62">
        <v>1960</v>
      </c>
      <c r="G553" s="224">
        <v>1500</v>
      </c>
      <c r="H553" s="307"/>
    </row>
    <row r="554" spans="1:8" ht="28.5">
      <c r="A554" s="1">
        <v>16</v>
      </c>
      <c r="B554" s="2" t="s">
        <v>155</v>
      </c>
      <c r="C554" s="1" t="s">
        <v>17</v>
      </c>
      <c r="D554" s="1" t="s">
        <v>13</v>
      </c>
      <c r="E554" s="1">
        <v>2</v>
      </c>
      <c r="F554" s="62">
        <v>2900</v>
      </c>
      <c r="G554" s="224">
        <v>2620</v>
      </c>
      <c r="H554" s="307"/>
    </row>
    <row r="555" spans="1:8">
      <c r="A555" s="7">
        <v>17</v>
      </c>
      <c r="B555" s="2" t="s">
        <v>156</v>
      </c>
      <c r="C555" s="1" t="s">
        <v>17</v>
      </c>
      <c r="D555" s="1" t="s">
        <v>13</v>
      </c>
      <c r="E555" s="1">
        <v>2</v>
      </c>
      <c r="F555" s="62">
        <v>3200</v>
      </c>
      <c r="G555" s="224">
        <v>2880</v>
      </c>
      <c r="H555" s="307"/>
    </row>
    <row r="556" spans="1:8" ht="28.5">
      <c r="A556" s="7">
        <v>18</v>
      </c>
      <c r="B556" s="2" t="s">
        <v>158</v>
      </c>
      <c r="C556" s="1" t="s">
        <v>17</v>
      </c>
      <c r="D556" s="1" t="s">
        <v>13</v>
      </c>
      <c r="E556" s="1">
        <v>2</v>
      </c>
      <c r="F556" s="62">
        <v>2260</v>
      </c>
      <c r="G556" s="224">
        <v>2060</v>
      </c>
      <c r="H556" s="307"/>
    </row>
    <row r="557" spans="1:8" ht="28.5">
      <c r="A557" s="7">
        <v>19</v>
      </c>
      <c r="B557" s="2" t="s">
        <v>157</v>
      </c>
      <c r="C557" s="1" t="s">
        <v>17</v>
      </c>
      <c r="D557" s="1" t="s">
        <v>9</v>
      </c>
      <c r="E557" s="1">
        <v>2</v>
      </c>
      <c r="F557" s="62">
        <v>2260</v>
      </c>
      <c r="G557" s="224">
        <v>2060</v>
      </c>
      <c r="H557" s="307"/>
    </row>
    <row r="558" spans="1:8" ht="28.5">
      <c r="A558" s="7">
        <v>20</v>
      </c>
      <c r="B558" s="2" t="s">
        <v>159</v>
      </c>
      <c r="C558" s="1" t="s">
        <v>17</v>
      </c>
      <c r="D558" s="1" t="s">
        <v>13</v>
      </c>
      <c r="E558" s="1">
        <v>2</v>
      </c>
      <c r="F558" s="62">
        <v>2260</v>
      </c>
      <c r="G558" s="224">
        <v>2060</v>
      </c>
      <c r="H558" s="307"/>
    </row>
    <row r="559" spans="1:8" ht="28.5">
      <c r="A559" s="7">
        <v>21</v>
      </c>
      <c r="B559" s="2" t="s">
        <v>160</v>
      </c>
      <c r="C559" s="1" t="s">
        <v>17</v>
      </c>
      <c r="D559" s="1" t="s">
        <v>9</v>
      </c>
      <c r="E559" s="1">
        <v>2</v>
      </c>
      <c r="F559" s="62">
        <v>2260</v>
      </c>
      <c r="G559" s="224">
        <v>2060</v>
      </c>
      <c r="H559" s="307"/>
    </row>
    <row r="560" spans="1:8" ht="28.5">
      <c r="A560" s="7">
        <v>22</v>
      </c>
      <c r="B560" s="2" t="s">
        <v>161</v>
      </c>
      <c r="C560" s="1" t="s">
        <v>17</v>
      </c>
      <c r="D560" s="1" t="s">
        <v>9</v>
      </c>
      <c r="E560" s="1">
        <v>2</v>
      </c>
      <c r="F560" s="62">
        <v>2260</v>
      </c>
      <c r="G560" s="224">
        <v>2060</v>
      </c>
      <c r="H560" s="307"/>
    </row>
    <row r="561" spans="1:8">
      <c r="A561" s="7">
        <v>23</v>
      </c>
      <c r="B561" s="2" t="s">
        <v>208</v>
      </c>
      <c r="C561" s="1" t="s">
        <v>17</v>
      </c>
      <c r="D561" s="7" t="s">
        <v>13</v>
      </c>
      <c r="E561" s="6">
        <v>2</v>
      </c>
      <c r="F561" s="62">
        <v>1260</v>
      </c>
      <c r="G561" s="224">
        <v>1140</v>
      </c>
      <c r="H561" s="307"/>
    </row>
    <row r="562" spans="1:8" ht="28.5">
      <c r="A562" s="7">
        <v>24</v>
      </c>
      <c r="B562" s="2" t="s">
        <v>167</v>
      </c>
      <c r="C562" s="1" t="s">
        <v>17</v>
      </c>
      <c r="D562" s="7" t="s">
        <v>13</v>
      </c>
      <c r="E562" s="7">
        <v>2</v>
      </c>
      <c r="F562" s="62">
        <v>1880</v>
      </c>
      <c r="G562" s="224">
        <v>1780</v>
      </c>
      <c r="H562" s="307"/>
    </row>
    <row r="563" spans="1:8" ht="42.75">
      <c r="A563" s="7">
        <v>25</v>
      </c>
      <c r="B563" s="12" t="s">
        <v>232</v>
      </c>
      <c r="C563" s="13" t="s">
        <v>233</v>
      </c>
      <c r="D563" s="13" t="s">
        <v>13</v>
      </c>
      <c r="E563" s="6" t="s">
        <v>82</v>
      </c>
      <c r="F563" s="62">
        <v>4960</v>
      </c>
      <c r="G563" s="224">
        <v>4660</v>
      </c>
      <c r="H563" s="307"/>
    </row>
    <row r="564" spans="1:8">
      <c r="A564" s="9"/>
      <c r="B564" s="10"/>
      <c r="C564" s="11"/>
      <c r="D564" s="403" t="s">
        <v>1165</v>
      </c>
      <c r="E564" s="404"/>
      <c r="F564" s="322">
        <f>SUM(F539:F563)</f>
        <v>47340</v>
      </c>
      <c r="G564" s="323">
        <f>SUM(G539:G563)</f>
        <v>41220</v>
      </c>
      <c r="H564" s="300"/>
    </row>
    <row r="565" spans="1:8">
      <c r="A565" s="9"/>
      <c r="B565" s="10"/>
      <c r="C565" s="11"/>
      <c r="D565" s="405" t="s">
        <v>257</v>
      </c>
      <c r="E565" s="406"/>
      <c r="F565" s="324">
        <v>400</v>
      </c>
      <c r="G565" s="266">
        <v>400</v>
      </c>
      <c r="H565" s="301"/>
    </row>
    <row r="566" spans="1:8">
      <c r="A566" s="9"/>
      <c r="B566" s="10"/>
      <c r="C566" s="11"/>
      <c r="D566" s="405" t="s">
        <v>259</v>
      </c>
      <c r="E566" s="406"/>
      <c r="F566" s="324">
        <v>140</v>
      </c>
      <c r="G566" s="266">
        <v>140</v>
      </c>
      <c r="H566" s="301"/>
    </row>
    <row r="567" spans="1:8">
      <c r="A567" s="9"/>
      <c r="B567" s="10"/>
      <c r="C567" s="11"/>
      <c r="D567" s="405" t="s">
        <v>584</v>
      </c>
      <c r="E567" s="406"/>
      <c r="F567" s="324">
        <v>700</v>
      </c>
      <c r="G567" s="266">
        <v>700</v>
      </c>
      <c r="H567" s="301"/>
    </row>
    <row r="568" spans="1:8">
      <c r="A568" s="9"/>
      <c r="B568" s="10"/>
      <c r="C568" s="11"/>
      <c r="D568" s="363" t="s">
        <v>1166</v>
      </c>
      <c r="E568" s="407"/>
      <c r="F568" s="325">
        <f>SUM(F564:F567)</f>
        <v>48580</v>
      </c>
      <c r="G568" s="325">
        <f>SUM(G564:G567)</f>
        <v>42460</v>
      </c>
      <c r="H568" s="302"/>
    </row>
    <row r="569" spans="1:8" ht="15" customHeight="1">
      <c r="A569" s="400" t="s">
        <v>1170</v>
      </c>
      <c r="B569" s="401"/>
      <c r="C569" s="401"/>
      <c r="D569" s="401"/>
      <c r="E569" s="401"/>
      <c r="F569" s="401"/>
      <c r="G569" s="401"/>
      <c r="H569" s="310"/>
    </row>
    <row r="570" spans="1:8" ht="42.75">
      <c r="A570" s="270" t="s">
        <v>0</v>
      </c>
      <c r="B570" s="270" t="s">
        <v>1</v>
      </c>
      <c r="C570" s="25" t="s">
        <v>2</v>
      </c>
      <c r="D570" s="25" t="s">
        <v>3</v>
      </c>
      <c r="E570" s="25" t="s">
        <v>4</v>
      </c>
      <c r="F570" s="26" t="s">
        <v>5</v>
      </c>
      <c r="G570" s="207" t="s">
        <v>565</v>
      </c>
      <c r="H570" s="312"/>
    </row>
    <row r="571" spans="1:8" ht="28.5">
      <c r="A571" s="1">
        <v>1</v>
      </c>
      <c r="B571" s="2" t="s">
        <v>7</v>
      </c>
      <c r="C571" s="1" t="s">
        <v>8</v>
      </c>
      <c r="D571" s="1" t="s">
        <v>9</v>
      </c>
      <c r="E571" s="1">
        <v>1</v>
      </c>
      <c r="F571" s="19">
        <v>800</v>
      </c>
      <c r="G571" s="224">
        <v>720</v>
      </c>
      <c r="H571" s="307"/>
    </row>
    <row r="572" spans="1:8">
      <c r="A572" s="1">
        <v>2</v>
      </c>
      <c r="B572" s="2" t="s">
        <v>30</v>
      </c>
      <c r="C572" s="1" t="s">
        <v>17</v>
      </c>
      <c r="D572" s="1" t="s">
        <v>9</v>
      </c>
      <c r="E572" s="1">
        <v>2</v>
      </c>
      <c r="F572" s="19">
        <v>700</v>
      </c>
      <c r="G572" s="224">
        <v>540</v>
      </c>
      <c r="H572" s="307"/>
    </row>
    <row r="573" spans="1:8">
      <c r="A573" s="1">
        <v>3</v>
      </c>
      <c r="B573" s="2" t="s">
        <v>33</v>
      </c>
      <c r="C573" s="1" t="s">
        <v>17</v>
      </c>
      <c r="D573" s="1" t="s">
        <v>9</v>
      </c>
      <c r="E573" s="1">
        <v>2</v>
      </c>
      <c r="F573" s="19">
        <v>700</v>
      </c>
      <c r="G573" s="224">
        <v>540</v>
      </c>
      <c r="H573" s="307"/>
    </row>
    <row r="574" spans="1:8">
      <c r="A574" s="1">
        <v>4</v>
      </c>
      <c r="B574" s="2" t="s">
        <v>34</v>
      </c>
      <c r="C574" s="1" t="s">
        <v>17</v>
      </c>
      <c r="D574" s="1" t="s">
        <v>9</v>
      </c>
      <c r="E574" s="1">
        <v>2</v>
      </c>
      <c r="F574" s="19">
        <v>700</v>
      </c>
      <c r="G574" s="224">
        <v>540</v>
      </c>
      <c r="H574" s="307"/>
    </row>
    <row r="575" spans="1:8">
      <c r="A575" s="1">
        <v>5</v>
      </c>
      <c r="B575" s="2" t="s">
        <v>35</v>
      </c>
      <c r="C575" s="1" t="s">
        <v>17</v>
      </c>
      <c r="D575" s="1" t="s">
        <v>9</v>
      </c>
      <c r="E575" s="1">
        <v>2</v>
      </c>
      <c r="F575" s="19">
        <v>700</v>
      </c>
      <c r="G575" s="224">
        <v>540</v>
      </c>
      <c r="H575" s="307"/>
    </row>
    <row r="576" spans="1:8">
      <c r="A576" s="1">
        <v>6</v>
      </c>
      <c r="B576" s="2" t="s">
        <v>1177</v>
      </c>
      <c r="C576" s="1" t="s">
        <v>17</v>
      </c>
      <c r="D576" s="1" t="s">
        <v>9</v>
      </c>
      <c r="E576" s="1">
        <v>2</v>
      </c>
      <c r="F576" s="19">
        <v>900</v>
      </c>
      <c r="G576" s="224">
        <v>820</v>
      </c>
      <c r="H576" s="307"/>
    </row>
    <row r="577" spans="1:8">
      <c r="A577" s="1">
        <v>7</v>
      </c>
      <c r="B577" s="5" t="s">
        <v>52</v>
      </c>
      <c r="C577" s="1" t="s">
        <v>17</v>
      </c>
      <c r="D577" s="1" t="s">
        <v>9</v>
      </c>
      <c r="E577" s="3" t="s">
        <v>14</v>
      </c>
      <c r="F577" s="19">
        <v>4800</v>
      </c>
      <c r="G577" s="224">
        <v>4500</v>
      </c>
      <c r="H577" s="307"/>
    </row>
    <row r="578" spans="1:8" ht="28.5">
      <c r="A578" s="1">
        <v>8</v>
      </c>
      <c r="B578" s="2" t="s">
        <v>63</v>
      </c>
      <c r="C578" s="1" t="s">
        <v>17</v>
      </c>
      <c r="D578" s="1" t="s">
        <v>9</v>
      </c>
      <c r="E578" s="1">
        <v>2</v>
      </c>
      <c r="F578" s="19">
        <v>5000</v>
      </c>
      <c r="G578" s="224">
        <v>4500</v>
      </c>
      <c r="H578" s="307"/>
    </row>
    <row r="579" spans="1:8">
      <c r="A579" s="7">
        <v>9</v>
      </c>
      <c r="B579" s="5" t="s">
        <v>599</v>
      </c>
      <c r="C579" s="1" t="s">
        <v>17</v>
      </c>
      <c r="D579" s="1" t="s">
        <v>9</v>
      </c>
      <c r="E579" s="1">
        <v>2</v>
      </c>
      <c r="F579" s="19">
        <v>2500</v>
      </c>
      <c r="G579" s="224">
        <v>2260</v>
      </c>
      <c r="H579" s="307"/>
    </row>
    <row r="580" spans="1:8">
      <c r="A580" s="7">
        <v>10</v>
      </c>
      <c r="B580" s="5" t="s">
        <v>65</v>
      </c>
      <c r="C580" s="1" t="s">
        <v>17</v>
      </c>
      <c r="D580" s="1" t="s">
        <v>9</v>
      </c>
      <c r="E580" s="1">
        <v>2</v>
      </c>
      <c r="F580" s="19">
        <v>2500</v>
      </c>
      <c r="G580" s="224">
        <v>2260</v>
      </c>
      <c r="H580" s="307"/>
    </row>
    <row r="581" spans="1:8" ht="28.5">
      <c r="A581" s="7">
        <v>11</v>
      </c>
      <c r="B581" s="4" t="s">
        <v>67</v>
      </c>
      <c r="C581" s="1" t="s">
        <v>59</v>
      </c>
      <c r="D581" s="1" t="s">
        <v>13</v>
      </c>
      <c r="E581" s="1">
        <v>1</v>
      </c>
      <c r="F581" s="19">
        <v>700</v>
      </c>
      <c r="G581" s="224">
        <v>700</v>
      </c>
      <c r="H581" s="307"/>
    </row>
    <row r="582" spans="1:8" ht="28.5">
      <c r="A582" s="1">
        <v>12</v>
      </c>
      <c r="B582" s="4" t="s">
        <v>69</v>
      </c>
      <c r="C582" s="1" t="s">
        <v>70</v>
      </c>
      <c r="D582" s="1" t="s">
        <v>13</v>
      </c>
      <c r="E582" s="1">
        <v>1</v>
      </c>
      <c r="F582" s="19">
        <v>1000</v>
      </c>
      <c r="G582" s="224">
        <v>800</v>
      </c>
      <c r="H582" s="307"/>
    </row>
    <row r="583" spans="1:8" ht="28.5">
      <c r="A583" s="1">
        <v>13</v>
      </c>
      <c r="B583" s="2" t="s">
        <v>1175</v>
      </c>
      <c r="C583" s="1" t="s">
        <v>17</v>
      </c>
      <c r="D583" s="1" t="s">
        <v>9</v>
      </c>
      <c r="E583" s="1">
        <v>2</v>
      </c>
      <c r="F583" s="62">
        <v>1740</v>
      </c>
      <c r="G583" s="224">
        <v>1500</v>
      </c>
      <c r="H583" s="307"/>
    </row>
    <row r="584" spans="1:8">
      <c r="A584" s="1">
        <v>14</v>
      </c>
      <c r="B584" s="2" t="s">
        <v>1178</v>
      </c>
      <c r="C584" s="1" t="s">
        <v>17</v>
      </c>
      <c r="D584" s="1" t="s">
        <v>9</v>
      </c>
      <c r="E584" s="1">
        <v>2</v>
      </c>
      <c r="F584" s="62">
        <v>1960</v>
      </c>
      <c r="G584" s="224">
        <v>1800</v>
      </c>
      <c r="H584" s="307"/>
    </row>
    <row r="585" spans="1:8">
      <c r="A585" s="1">
        <v>15</v>
      </c>
      <c r="B585" s="2" t="s">
        <v>84</v>
      </c>
      <c r="C585" s="1" t="s">
        <v>17</v>
      </c>
      <c r="D585" s="1" t="s">
        <v>9</v>
      </c>
      <c r="E585" s="1">
        <v>2</v>
      </c>
      <c r="F585" s="62">
        <v>1960</v>
      </c>
      <c r="G585" s="224">
        <v>1800</v>
      </c>
      <c r="H585" s="307"/>
    </row>
    <row r="586" spans="1:8">
      <c r="A586" s="1">
        <v>16</v>
      </c>
      <c r="B586" s="2" t="s">
        <v>85</v>
      </c>
      <c r="C586" s="1" t="s">
        <v>17</v>
      </c>
      <c r="D586" s="1" t="s">
        <v>9</v>
      </c>
      <c r="E586" s="1">
        <v>2</v>
      </c>
      <c r="F586" s="62">
        <v>1960</v>
      </c>
      <c r="G586" s="224">
        <v>1800</v>
      </c>
      <c r="H586" s="307"/>
    </row>
    <row r="587" spans="1:8">
      <c r="A587" s="1">
        <v>17</v>
      </c>
      <c r="B587" s="2" t="s">
        <v>86</v>
      </c>
      <c r="C587" s="1" t="s">
        <v>17</v>
      </c>
      <c r="D587" s="1" t="s">
        <v>9</v>
      </c>
      <c r="E587" s="1">
        <v>2</v>
      </c>
      <c r="F587" s="62">
        <v>1960</v>
      </c>
      <c r="G587" s="224">
        <v>1800</v>
      </c>
      <c r="H587" s="307"/>
    </row>
    <row r="588" spans="1:8">
      <c r="A588" s="1">
        <v>18</v>
      </c>
      <c r="B588" s="4" t="s">
        <v>87</v>
      </c>
      <c r="C588" s="1" t="s">
        <v>17</v>
      </c>
      <c r="D588" s="1" t="s">
        <v>9</v>
      </c>
      <c r="E588" s="1">
        <v>2</v>
      </c>
      <c r="F588" s="62">
        <v>1960</v>
      </c>
      <c r="G588" s="224">
        <v>1800</v>
      </c>
      <c r="H588" s="307"/>
    </row>
    <row r="589" spans="1:8">
      <c r="A589" s="1">
        <v>19</v>
      </c>
      <c r="B589" s="2" t="s">
        <v>88</v>
      </c>
      <c r="C589" s="1" t="s">
        <v>17</v>
      </c>
      <c r="D589" s="1" t="s">
        <v>9</v>
      </c>
      <c r="E589" s="1">
        <v>2</v>
      </c>
      <c r="F589" s="62">
        <v>1960</v>
      </c>
      <c r="G589" s="224">
        <v>1800</v>
      </c>
      <c r="H589" s="307"/>
    </row>
    <row r="590" spans="1:8">
      <c r="A590" s="1">
        <v>20</v>
      </c>
      <c r="B590" s="2" t="s">
        <v>89</v>
      </c>
      <c r="C590" s="1" t="s">
        <v>17</v>
      </c>
      <c r="D590" s="1" t="s">
        <v>9</v>
      </c>
      <c r="E590" s="3" t="s">
        <v>82</v>
      </c>
      <c r="F590" s="62">
        <v>2520</v>
      </c>
      <c r="G590" s="224">
        <v>2320</v>
      </c>
      <c r="H590" s="307"/>
    </row>
    <row r="591" spans="1:8">
      <c r="A591" s="1">
        <v>21</v>
      </c>
      <c r="B591" s="2" t="s">
        <v>90</v>
      </c>
      <c r="C591" s="1" t="s">
        <v>17</v>
      </c>
      <c r="D591" s="1" t="s">
        <v>9</v>
      </c>
      <c r="E591" s="1">
        <v>2</v>
      </c>
      <c r="F591" s="62">
        <v>1960</v>
      </c>
      <c r="G591" s="224">
        <v>1800</v>
      </c>
      <c r="H591" s="307"/>
    </row>
    <row r="592" spans="1:8">
      <c r="A592" s="9">
        <v>22</v>
      </c>
      <c r="B592" s="2" t="s">
        <v>113</v>
      </c>
      <c r="C592" s="1" t="s">
        <v>17</v>
      </c>
      <c r="D592" s="1" t="s">
        <v>13</v>
      </c>
      <c r="E592" s="3" t="s">
        <v>82</v>
      </c>
      <c r="F592" s="62">
        <v>4000</v>
      </c>
      <c r="G592" s="224">
        <v>3700</v>
      </c>
      <c r="H592" s="307"/>
    </row>
    <row r="593" spans="1:8">
      <c r="A593" s="1">
        <v>23</v>
      </c>
      <c r="B593" s="2" t="s">
        <v>119</v>
      </c>
      <c r="C593" s="1" t="s">
        <v>17</v>
      </c>
      <c r="D593" s="1" t="s">
        <v>9</v>
      </c>
      <c r="E593" s="6" t="s">
        <v>82</v>
      </c>
      <c r="F593" s="62">
        <v>5500</v>
      </c>
      <c r="G593" s="224">
        <v>5100</v>
      </c>
      <c r="H593" s="307"/>
    </row>
    <row r="594" spans="1:8" ht="28.5">
      <c r="A594" s="1">
        <v>24</v>
      </c>
      <c r="B594" s="2" t="s">
        <v>120</v>
      </c>
      <c r="C594" s="1" t="s">
        <v>17</v>
      </c>
      <c r="D594" s="1" t="s">
        <v>9</v>
      </c>
      <c r="E594" s="6" t="s">
        <v>82</v>
      </c>
      <c r="F594" s="62">
        <v>6500</v>
      </c>
      <c r="G594" s="224">
        <v>6000</v>
      </c>
      <c r="H594" s="307"/>
    </row>
    <row r="595" spans="1:8">
      <c r="A595" s="1">
        <v>25</v>
      </c>
      <c r="B595" s="2" t="s">
        <v>121</v>
      </c>
      <c r="C595" s="1" t="s">
        <v>17</v>
      </c>
      <c r="D595" s="1" t="s">
        <v>13</v>
      </c>
      <c r="E595" s="6" t="s">
        <v>82</v>
      </c>
      <c r="F595" s="62">
        <v>3200</v>
      </c>
      <c r="G595" s="224">
        <v>3000</v>
      </c>
      <c r="H595" s="307"/>
    </row>
    <row r="596" spans="1:8" ht="28.5">
      <c r="A596" s="9">
        <v>26</v>
      </c>
      <c r="B596" s="2" t="s">
        <v>155</v>
      </c>
      <c r="C596" s="1" t="s">
        <v>17</v>
      </c>
      <c r="D596" s="1" t="s">
        <v>13</v>
      </c>
      <c r="E596" s="1">
        <v>2</v>
      </c>
      <c r="F596" s="62">
        <v>2900</v>
      </c>
      <c r="G596" s="224">
        <v>2620</v>
      </c>
      <c r="H596" s="307"/>
    </row>
    <row r="597" spans="1:8">
      <c r="A597" s="7">
        <v>27</v>
      </c>
      <c r="B597" s="2" t="s">
        <v>156</v>
      </c>
      <c r="C597" s="1" t="s">
        <v>17</v>
      </c>
      <c r="D597" s="1" t="s">
        <v>13</v>
      </c>
      <c r="E597" s="1">
        <v>2</v>
      </c>
      <c r="F597" s="62">
        <v>3200</v>
      </c>
      <c r="G597" s="224">
        <v>2880</v>
      </c>
      <c r="H597" s="307"/>
    </row>
    <row r="598" spans="1:8" ht="28.5">
      <c r="A598" s="7">
        <v>28</v>
      </c>
      <c r="B598" s="2" t="s">
        <v>158</v>
      </c>
      <c r="C598" s="1" t="s">
        <v>17</v>
      </c>
      <c r="D598" s="1" t="s">
        <v>13</v>
      </c>
      <c r="E598" s="1">
        <v>2</v>
      </c>
      <c r="F598" s="62">
        <v>2260</v>
      </c>
      <c r="G598" s="224">
        <v>2060</v>
      </c>
      <c r="H598" s="307"/>
    </row>
    <row r="599" spans="1:8" ht="28.5">
      <c r="A599" s="7">
        <v>29</v>
      </c>
      <c r="B599" s="2" t="s">
        <v>157</v>
      </c>
      <c r="C599" s="1" t="s">
        <v>17</v>
      </c>
      <c r="D599" s="1" t="s">
        <v>9</v>
      </c>
      <c r="E599" s="1">
        <v>2</v>
      </c>
      <c r="F599" s="62">
        <v>2260</v>
      </c>
      <c r="G599" s="224">
        <v>2060</v>
      </c>
      <c r="H599" s="307"/>
    </row>
    <row r="600" spans="1:8" ht="28.5">
      <c r="A600" s="7">
        <v>30</v>
      </c>
      <c r="B600" s="2" t="s">
        <v>159</v>
      </c>
      <c r="C600" s="1" t="s">
        <v>17</v>
      </c>
      <c r="D600" s="1" t="s">
        <v>13</v>
      </c>
      <c r="E600" s="1">
        <v>2</v>
      </c>
      <c r="F600" s="62">
        <v>2260</v>
      </c>
      <c r="G600" s="224">
        <v>2060</v>
      </c>
      <c r="H600" s="307"/>
    </row>
    <row r="601" spans="1:8" ht="28.5">
      <c r="A601" s="7">
        <v>31</v>
      </c>
      <c r="B601" s="2" t="s">
        <v>160</v>
      </c>
      <c r="C601" s="1" t="s">
        <v>17</v>
      </c>
      <c r="D601" s="1" t="s">
        <v>9</v>
      </c>
      <c r="E601" s="1">
        <v>2</v>
      </c>
      <c r="F601" s="62">
        <v>2260</v>
      </c>
      <c r="G601" s="224">
        <v>2060</v>
      </c>
      <c r="H601" s="307"/>
    </row>
    <row r="602" spans="1:8" ht="28.5">
      <c r="A602" s="7">
        <v>32</v>
      </c>
      <c r="B602" s="2" t="s">
        <v>161</v>
      </c>
      <c r="C602" s="1" t="s">
        <v>17</v>
      </c>
      <c r="D602" s="1" t="s">
        <v>9</v>
      </c>
      <c r="E602" s="1">
        <v>2</v>
      </c>
      <c r="F602" s="62">
        <v>2260</v>
      </c>
      <c r="G602" s="224">
        <v>2060</v>
      </c>
      <c r="H602" s="307"/>
    </row>
    <row r="603" spans="1:8">
      <c r="A603" s="7">
        <v>33</v>
      </c>
      <c r="B603" s="2" t="s">
        <v>208</v>
      </c>
      <c r="C603" s="1" t="s">
        <v>17</v>
      </c>
      <c r="D603" s="7" t="s">
        <v>13</v>
      </c>
      <c r="E603" s="6">
        <v>2</v>
      </c>
      <c r="F603" s="62">
        <v>1260</v>
      </c>
      <c r="G603" s="224">
        <v>1140</v>
      </c>
      <c r="H603" s="307"/>
    </row>
    <row r="604" spans="1:8" ht="28.5">
      <c r="A604" s="7">
        <v>34</v>
      </c>
      <c r="B604" s="2" t="s">
        <v>167</v>
      </c>
      <c r="C604" s="1" t="s">
        <v>17</v>
      </c>
      <c r="D604" s="7" t="s">
        <v>13</v>
      </c>
      <c r="E604" s="7">
        <v>2</v>
      </c>
      <c r="F604" s="62">
        <v>1880</v>
      </c>
      <c r="G604" s="224">
        <v>1780</v>
      </c>
      <c r="H604" s="307"/>
    </row>
    <row r="605" spans="1:8" ht="28.5">
      <c r="A605" s="7">
        <v>35</v>
      </c>
      <c r="B605" s="164" t="s">
        <v>1179</v>
      </c>
      <c r="C605" s="1" t="s">
        <v>181</v>
      </c>
      <c r="D605" s="1" t="s">
        <v>13</v>
      </c>
      <c r="E605" s="1">
        <v>1</v>
      </c>
      <c r="F605" s="62">
        <v>2460</v>
      </c>
      <c r="G605" s="224">
        <v>2260</v>
      </c>
      <c r="H605" s="307"/>
    </row>
    <row r="606" spans="1:8" ht="28.5">
      <c r="A606" s="29">
        <v>36</v>
      </c>
      <c r="B606" s="164" t="s">
        <v>966</v>
      </c>
      <c r="C606" s="1" t="s">
        <v>181</v>
      </c>
      <c r="D606" s="1" t="s">
        <v>9</v>
      </c>
      <c r="E606" s="1">
        <v>1</v>
      </c>
      <c r="F606" s="62">
        <v>4400</v>
      </c>
      <c r="G606" s="224">
        <v>4020</v>
      </c>
      <c r="H606" s="307"/>
    </row>
    <row r="607" spans="1:8">
      <c r="A607" s="29">
        <v>37</v>
      </c>
      <c r="B607" s="2" t="s">
        <v>210</v>
      </c>
      <c r="C607" s="1" t="s">
        <v>17</v>
      </c>
      <c r="D607" s="7" t="s">
        <v>13</v>
      </c>
      <c r="E607" s="6">
        <v>2</v>
      </c>
      <c r="F607" s="62">
        <v>1260</v>
      </c>
      <c r="G607" s="224">
        <v>1140</v>
      </c>
      <c r="H607" s="307"/>
    </row>
    <row r="608" spans="1:8">
      <c r="A608" s="1">
        <v>38</v>
      </c>
      <c r="B608" s="2" t="s">
        <v>211</v>
      </c>
      <c r="C608" s="1" t="s">
        <v>17</v>
      </c>
      <c r="D608" s="7" t="s">
        <v>13</v>
      </c>
      <c r="E608" s="6">
        <v>2</v>
      </c>
      <c r="F608" s="62">
        <v>1260</v>
      </c>
      <c r="G608" s="224">
        <v>1140</v>
      </c>
      <c r="H608" s="307"/>
    </row>
    <row r="609" spans="1:8">
      <c r="A609" s="1">
        <v>39</v>
      </c>
      <c r="B609" s="2" t="s">
        <v>212</v>
      </c>
      <c r="C609" s="1" t="s">
        <v>17</v>
      </c>
      <c r="D609" s="7" t="s">
        <v>13</v>
      </c>
      <c r="E609" s="6">
        <v>2</v>
      </c>
      <c r="F609" s="62">
        <v>1260</v>
      </c>
      <c r="G609" s="224">
        <v>1140</v>
      </c>
      <c r="H609" s="307"/>
    </row>
    <row r="610" spans="1:8">
      <c r="A610" s="7">
        <v>40</v>
      </c>
      <c r="B610" s="2" t="s">
        <v>1109</v>
      </c>
      <c r="C610" s="1" t="s">
        <v>17</v>
      </c>
      <c r="D610" s="7" t="s">
        <v>13</v>
      </c>
      <c r="E610" s="6">
        <v>2</v>
      </c>
      <c r="F610" s="62">
        <v>1260</v>
      </c>
      <c r="G610" s="224">
        <v>1140</v>
      </c>
      <c r="H610" s="307"/>
    </row>
    <row r="611" spans="1:8" ht="42.75">
      <c r="A611" s="7">
        <v>41</v>
      </c>
      <c r="B611" s="12" t="s">
        <v>238</v>
      </c>
      <c r="C611" s="13" t="s">
        <v>233</v>
      </c>
      <c r="D611" s="13" t="s">
        <v>239</v>
      </c>
      <c r="E611" s="6" t="s">
        <v>82</v>
      </c>
      <c r="F611" s="62">
        <v>19380</v>
      </c>
      <c r="G611" s="224">
        <v>18380</v>
      </c>
      <c r="H611" s="307"/>
    </row>
    <row r="612" spans="1:8" ht="71.25">
      <c r="A612" s="7">
        <v>43</v>
      </c>
      <c r="B612" s="12" t="s">
        <v>244</v>
      </c>
      <c r="C612" s="13" t="s">
        <v>245</v>
      </c>
      <c r="D612" s="13" t="s">
        <v>9</v>
      </c>
      <c r="E612" s="6" t="s">
        <v>82</v>
      </c>
      <c r="F612" s="62">
        <v>6000</v>
      </c>
      <c r="G612" s="224">
        <v>5600</v>
      </c>
      <c r="H612" s="307"/>
    </row>
    <row r="613" spans="1:8">
      <c r="A613" s="9"/>
      <c r="B613" s="326"/>
      <c r="C613" s="327"/>
      <c r="D613" s="403" t="s">
        <v>1165</v>
      </c>
      <c r="E613" s="404"/>
      <c r="F613" s="322">
        <f>SUM(F571:F612)</f>
        <v>116000</v>
      </c>
      <c r="G613" s="323">
        <f>SUM(G571:G612)</f>
        <v>106480</v>
      </c>
      <c r="H613" s="300"/>
    </row>
    <row r="614" spans="1:8">
      <c r="A614" s="9"/>
      <c r="B614" s="326"/>
      <c r="C614" s="327"/>
      <c r="D614" s="405" t="s">
        <v>257</v>
      </c>
      <c r="E614" s="406"/>
      <c r="F614" s="324">
        <v>400</v>
      </c>
      <c r="G614" s="266">
        <v>400</v>
      </c>
      <c r="H614" s="301"/>
    </row>
    <row r="615" spans="1:8">
      <c r="A615" s="9"/>
      <c r="B615" s="326"/>
      <c r="C615" s="327"/>
      <c r="D615" s="405" t="s">
        <v>259</v>
      </c>
      <c r="E615" s="406"/>
      <c r="F615" s="324">
        <v>140</v>
      </c>
      <c r="G615" s="266">
        <v>140</v>
      </c>
      <c r="H615" s="301"/>
    </row>
    <row r="616" spans="1:8">
      <c r="A616" s="9"/>
      <c r="B616" s="326"/>
      <c r="C616" s="327"/>
      <c r="D616" s="405" t="s">
        <v>584</v>
      </c>
      <c r="E616" s="406"/>
      <c r="F616" s="324">
        <v>700</v>
      </c>
      <c r="G616" s="266">
        <v>700</v>
      </c>
      <c r="H616" s="301"/>
    </row>
    <row r="617" spans="1:8">
      <c r="A617" s="9"/>
      <c r="B617" s="326"/>
      <c r="C617" s="327"/>
      <c r="D617" s="416" t="s">
        <v>1166</v>
      </c>
      <c r="E617" s="406"/>
      <c r="F617" s="325">
        <f>SUM(F613:F616)</f>
        <v>117240</v>
      </c>
      <c r="G617" s="325">
        <f>SUM(G613:G616)</f>
        <v>107720</v>
      </c>
      <c r="H617" s="302"/>
    </row>
    <row r="618" spans="1:8" ht="15" customHeight="1">
      <c r="A618" s="400" t="s">
        <v>1171</v>
      </c>
      <c r="B618" s="401"/>
      <c r="C618" s="401"/>
      <c r="D618" s="401"/>
      <c r="E618" s="401"/>
      <c r="F618" s="401"/>
      <c r="G618" s="401"/>
      <c r="H618" s="310"/>
    </row>
    <row r="619" spans="1:8" ht="42.75">
      <c r="A619" s="270" t="s">
        <v>0</v>
      </c>
      <c r="B619" s="270" t="s">
        <v>1</v>
      </c>
      <c r="C619" s="25" t="s">
        <v>2</v>
      </c>
      <c r="D619" s="25" t="s">
        <v>3</v>
      </c>
      <c r="E619" s="25" t="s">
        <v>4</v>
      </c>
      <c r="F619" s="26" t="s">
        <v>5</v>
      </c>
      <c r="G619" s="207" t="s">
        <v>565</v>
      </c>
      <c r="H619" s="312"/>
    </row>
    <row r="620" spans="1:8" ht="28.5">
      <c r="A620" s="1">
        <v>1</v>
      </c>
      <c r="B620" s="2" t="s">
        <v>7</v>
      </c>
      <c r="C620" s="1" t="s">
        <v>8</v>
      </c>
      <c r="D620" s="1" t="s">
        <v>9</v>
      </c>
      <c r="E620" s="1">
        <v>1</v>
      </c>
      <c r="F620" s="19">
        <v>800</v>
      </c>
      <c r="G620" s="224">
        <v>720</v>
      </c>
      <c r="H620" s="307"/>
    </row>
    <row r="621" spans="1:8">
      <c r="A621" s="1">
        <v>2</v>
      </c>
      <c r="B621" s="2" t="s">
        <v>28</v>
      </c>
      <c r="C621" s="1" t="s">
        <v>17</v>
      </c>
      <c r="D621" s="1" t="s">
        <v>9</v>
      </c>
      <c r="E621" s="1">
        <v>2</v>
      </c>
      <c r="F621" s="19">
        <v>700</v>
      </c>
      <c r="G621" s="319">
        <v>540</v>
      </c>
      <c r="H621" s="308"/>
    </row>
    <row r="622" spans="1:8">
      <c r="A622" s="1">
        <v>3</v>
      </c>
      <c r="B622" s="2" t="s">
        <v>1172</v>
      </c>
      <c r="C622" s="1" t="s">
        <v>17</v>
      </c>
      <c r="D622" s="1" t="s">
        <v>9</v>
      </c>
      <c r="E622" s="1">
        <v>2</v>
      </c>
      <c r="F622" s="19">
        <v>700</v>
      </c>
      <c r="G622" s="319">
        <v>540</v>
      </c>
      <c r="H622" s="308"/>
    </row>
    <row r="623" spans="1:8">
      <c r="A623" s="1">
        <v>4</v>
      </c>
      <c r="B623" s="2" t="s">
        <v>19</v>
      </c>
      <c r="C623" s="1" t="s">
        <v>17</v>
      </c>
      <c r="D623" s="1" t="s">
        <v>9</v>
      </c>
      <c r="E623" s="1">
        <v>2</v>
      </c>
      <c r="F623" s="19">
        <v>700</v>
      </c>
      <c r="G623" s="319">
        <v>540</v>
      </c>
      <c r="H623" s="308"/>
    </row>
    <row r="624" spans="1:8">
      <c r="A624" s="1">
        <v>5</v>
      </c>
      <c r="B624" s="2" t="s">
        <v>30</v>
      </c>
      <c r="C624" s="1" t="s">
        <v>17</v>
      </c>
      <c r="D624" s="1" t="s">
        <v>9</v>
      </c>
      <c r="E624" s="1">
        <v>2</v>
      </c>
      <c r="F624" s="19">
        <v>700</v>
      </c>
      <c r="G624" s="319">
        <v>540</v>
      </c>
      <c r="H624" s="308"/>
    </row>
    <row r="625" spans="1:8">
      <c r="A625" s="1">
        <v>6</v>
      </c>
      <c r="B625" s="2" t="s">
        <v>33</v>
      </c>
      <c r="C625" s="1" t="s">
        <v>17</v>
      </c>
      <c r="D625" s="1" t="s">
        <v>9</v>
      </c>
      <c r="E625" s="1">
        <v>2</v>
      </c>
      <c r="F625" s="19">
        <v>700</v>
      </c>
      <c r="G625" s="319">
        <v>540</v>
      </c>
      <c r="H625" s="308"/>
    </row>
    <row r="626" spans="1:8">
      <c r="A626" s="1">
        <v>7</v>
      </c>
      <c r="B626" s="2" t="s">
        <v>34</v>
      </c>
      <c r="C626" s="1" t="s">
        <v>17</v>
      </c>
      <c r="D626" s="1" t="s">
        <v>9</v>
      </c>
      <c r="E626" s="1">
        <v>2</v>
      </c>
      <c r="F626" s="19">
        <v>700</v>
      </c>
      <c r="G626" s="319">
        <v>540</v>
      </c>
      <c r="H626" s="308"/>
    </row>
    <row r="627" spans="1:8">
      <c r="A627" s="1">
        <v>8</v>
      </c>
      <c r="B627" s="2" t="s">
        <v>35</v>
      </c>
      <c r="C627" s="1" t="s">
        <v>17</v>
      </c>
      <c r="D627" s="1" t="s">
        <v>9</v>
      </c>
      <c r="E627" s="1">
        <v>2</v>
      </c>
      <c r="F627" s="19">
        <v>700</v>
      </c>
      <c r="G627" s="319">
        <v>540</v>
      </c>
      <c r="H627" s="308"/>
    </row>
    <row r="628" spans="1:8">
      <c r="A628" s="1">
        <v>9</v>
      </c>
      <c r="B628" s="2" t="s">
        <v>1177</v>
      </c>
      <c r="C628" s="1" t="s">
        <v>17</v>
      </c>
      <c r="D628" s="1" t="s">
        <v>9</v>
      </c>
      <c r="E628" s="1">
        <v>2</v>
      </c>
      <c r="F628" s="19">
        <v>900</v>
      </c>
      <c r="G628" s="319">
        <v>820</v>
      </c>
      <c r="H628" s="308"/>
    </row>
    <row r="629" spans="1:8">
      <c r="A629" s="7">
        <v>10</v>
      </c>
      <c r="B629" s="2" t="s">
        <v>38</v>
      </c>
      <c r="C629" s="1" t="s">
        <v>17</v>
      </c>
      <c r="D629" s="1" t="s">
        <v>9</v>
      </c>
      <c r="E629" s="1">
        <v>2</v>
      </c>
      <c r="F629" s="19">
        <v>700</v>
      </c>
      <c r="G629" s="319">
        <v>540</v>
      </c>
      <c r="H629" s="308"/>
    </row>
    <row r="630" spans="1:8">
      <c r="A630" s="7">
        <v>11</v>
      </c>
      <c r="B630" s="338" t="s">
        <v>52</v>
      </c>
      <c r="C630" s="112" t="s">
        <v>17</v>
      </c>
      <c r="D630" s="112" t="s">
        <v>9</v>
      </c>
      <c r="E630" s="333" t="s">
        <v>14</v>
      </c>
      <c r="F630" s="113">
        <v>4800</v>
      </c>
      <c r="G630" s="339">
        <v>4500</v>
      </c>
      <c r="H630" s="313"/>
    </row>
    <row r="631" spans="1:8" ht="28.5">
      <c r="A631" s="114">
        <v>12</v>
      </c>
      <c r="B631" s="330" t="s">
        <v>63</v>
      </c>
      <c r="C631" s="112" t="s">
        <v>17</v>
      </c>
      <c r="D631" s="112" t="s">
        <v>9</v>
      </c>
      <c r="E631" s="112">
        <v>2</v>
      </c>
      <c r="F631" s="113">
        <v>5000</v>
      </c>
      <c r="G631" s="331">
        <v>4500</v>
      </c>
      <c r="H631" s="304"/>
    </row>
    <row r="632" spans="1:8">
      <c r="A632" s="112">
        <v>13</v>
      </c>
      <c r="B632" s="5" t="s">
        <v>599</v>
      </c>
      <c r="C632" s="1" t="s">
        <v>17</v>
      </c>
      <c r="D632" s="1" t="s">
        <v>9</v>
      </c>
      <c r="E632" s="1">
        <v>2</v>
      </c>
      <c r="F632" s="19">
        <v>2500</v>
      </c>
      <c r="G632" s="319">
        <v>2260</v>
      </c>
      <c r="H632" s="308"/>
    </row>
    <row r="633" spans="1:8">
      <c r="A633" s="1">
        <v>14</v>
      </c>
      <c r="B633" s="5" t="s">
        <v>65</v>
      </c>
      <c r="C633" s="1" t="s">
        <v>17</v>
      </c>
      <c r="D633" s="1" t="s">
        <v>9</v>
      </c>
      <c r="E633" s="1">
        <v>2</v>
      </c>
      <c r="F633" s="19">
        <v>2500</v>
      </c>
      <c r="G633" s="319">
        <v>2260</v>
      </c>
      <c r="H633" s="308"/>
    </row>
    <row r="634" spans="1:8" ht="28.5">
      <c r="A634" s="9">
        <v>15</v>
      </c>
      <c r="B634" s="4" t="s">
        <v>67</v>
      </c>
      <c r="C634" s="1" t="s">
        <v>59</v>
      </c>
      <c r="D634" s="1" t="s">
        <v>13</v>
      </c>
      <c r="E634" s="1">
        <v>1</v>
      </c>
      <c r="F634" s="19">
        <v>700</v>
      </c>
      <c r="G634" s="224">
        <v>640</v>
      </c>
      <c r="H634" s="307"/>
    </row>
    <row r="635" spans="1:8" ht="28.5">
      <c r="A635" s="1">
        <v>16</v>
      </c>
      <c r="B635" s="154" t="s">
        <v>69</v>
      </c>
      <c r="C635" s="112" t="s">
        <v>70</v>
      </c>
      <c r="D635" s="112" t="s">
        <v>13</v>
      </c>
      <c r="E635" s="112">
        <v>1</v>
      </c>
      <c r="F635" s="113">
        <v>1000</v>
      </c>
      <c r="G635" s="331">
        <v>800</v>
      </c>
      <c r="H635" s="304"/>
    </row>
    <row r="636" spans="1:8" ht="28.5">
      <c r="A636" s="112">
        <v>17</v>
      </c>
      <c r="B636" s="2" t="s">
        <v>72</v>
      </c>
      <c r="C636" s="1" t="s">
        <v>17</v>
      </c>
      <c r="D636" s="1" t="s">
        <v>9</v>
      </c>
      <c r="E636" s="1">
        <v>2</v>
      </c>
      <c r="F636" s="62">
        <v>1740</v>
      </c>
      <c r="G636" s="224">
        <v>1500</v>
      </c>
      <c r="H636" s="307"/>
    </row>
    <row r="637" spans="1:8">
      <c r="A637" s="1">
        <v>18</v>
      </c>
      <c r="B637" s="2" t="s">
        <v>83</v>
      </c>
      <c r="C637" s="1" t="s">
        <v>17</v>
      </c>
      <c r="D637" s="1" t="s">
        <v>9</v>
      </c>
      <c r="E637" s="1">
        <v>2</v>
      </c>
      <c r="F637" s="62">
        <v>1960</v>
      </c>
      <c r="G637" s="319">
        <v>1800</v>
      </c>
      <c r="H637" s="308"/>
    </row>
    <row r="638" spans="1:8">
      <c r="A638" s="1">
        <v>19</v>
      </c>
      <c r="B638" s="2" t="s">
        <v>84</v>
      </c>
      <c r="C638" s="1" t="s">
        <v>17</v>
      </c>
      <c r="D638" s="1" t="s">
        <v>9</v>
      </c>
      <c r="E638" s="1">
        <v>2</v>
      </c>
      <c r="F638" s="62">
        <v>1960</v>
      </c>
      <c r="G638" s="319">
        <v>1800</v>
      </c>
      <c r="H638" s="308"/>
    </row>
    <row r="639" spans="1:8">
      <c r="A639" s="1">
        <v>20</v>
      </c>
      <c r="B639" s="2" t="s">
        <v>85</v>
      </c>
      <c r="C639" s="1" t="s">
        <v>17</v>
      </c>
      <c r="D639" s="1" t="s">
        <v>9</v>
      </c>
      <c r="E639" s="1">
        <v>2</v>
      </c>
      <c r="F639" s="62">
        <v>1960</v>
      </c>
      <c r="G639" s="319">
        <v>1800</v>
      </c>
      <c r="H639" s="308"/>
    </row>
    <row r="640" spans="1:8">
      <c r="A640" s="1">
        <v>21</v>
      </c>
      <c r="B640" s="2" t="s">
        <v>86</v>
      </c>
      <c r="C640" s="1" t="s">
        <v>17</v>
      </c>
      <c r="D640" s="1" t="s">
        <v>9</v>
      </c>
      <c r="E640" s="1">
        <v>2</v>
      </c>
      <c r="F640" s="62">
        <v>1960</v>
      </c>
      <c r="G640" s="319">
        <v>1800</v>
      </c>
      <c r="H640" s="308"/>
    </row>
    <row r="641" spans="1:8">
      <c r="A641" s="1">
        <v>22</v>
      </c>
      <c r="B641" s="4" t="s">
        <v>87</v>
      </c>
      <c r="C641" s="1" t="s">
        <v>17</v>
      </c>
      <c r="D641" s="1" t="s">
        <v>9</v>
      </c>
      <c r="E641" s="1">
        <v>2</v>
      </c>
      <c r="F641" s="62">
        <v>1960</v>
      </c>
      <c r="G641" s="319">
        <v>1800</v>
      </c>
      <c r="H641" s="308"/>
    </row>
    <row r="642" spans="1:8">
      <c r="A642" s="1">
        <v>23</v>
      </c>
      <c r="B642" s="2" t="s">
        <v>88</v>
      </c>
      <c r="C642" s="1" t="s">
        <v>17</v>
      </c>
      <c r="D642" s="1" t="s">
        <v>9</v>
      </c>
      <c r="E642" s="1">
        <v>2</v>
      </c>
      <c r="F642" s="62">
        <v>1960</v>
      </c>
      <c r="G642" s="319">
        <v>1800</v>
      </c>
      <c r="H642" s="308"/>
    </row>
    <row r="643" spans="1:8">
      <c r="A643" s="1">
        <v>24</v>
      </c>
      <c r="B643" s="330" t="s">
        <v>89</v>
      </c>
      <c r="C643" s="112" t="s">
        <v>17</v>
      </c>
      <c r="D643" s="112" t="s">
        <v>9</v>
      </c>
      <c r="E643" s="333" t="s">
        <v>82</v>
      </c>
      <c r="F643" s="95">
        <v>2520</v>
      </c>
      <c r="G643" s="339">
        <v>2320</v>
      </c>
      <c r="H643" s="313"/>
    </row>
    <row r="644" spans="1:8">
      <c r="A644" s="112">
        <v>25</v>
      </c>
      <c r="B644" s="2" t="s">
        <v>90</v>
      </c>
      <c r="C644" s="1" t="s">
        <v>17</v>
      </c>
      <c r="D644" s="1" t="s">
        <v>9</v>
      </c>
      <c r="E644" s="1">
        <v>2</v>
      </c>
      <c r="F644" s="62">
        <v>1960</v>
      </c>
      <c r="G644" s="319">
        <v>1800</v>
      </c>
      <c r="H644" s="308"/>
    </row>
    <row r="645" spans="1:8" ht="71.25">
      <c r="A645" s="7">
        <v>26</v>
      </c>
      <c r="B645" s="330" t="s">
        <v>1173</v>
      </c>
      <c r="C645" s="112" t="s">
        <v>17</v>
      </c>
      <c r="D645" s="112" t="s">
        <v>9</v>
      </c>
      <c r="E645" s="112">
        <v>2</v>
      </c>
      <c r="F645" s="95">
        <v>3500</v>
      </c>
      <c r="G645" s="331">
        <v>3300</v>
      </c>
      <c r="H645" s="304"/>
    </row>
    <row r="646" spans="1:8">
      <c r="A646" s="114">
        <v>27</v>
      </c>
      <c r="B646" s="330" t="s">
        <v>113</v>
      </c>
      <c r="C646" s="112" t="s">
        <v>17</v>
      </c>
      <c r="D646" s="112" t="s">
        <v>13</v>
      </c>
      <c r="E646" s="333" t="s">
        <v>82</v>
      </c>
      <c r="F646" s="95">
        <v>4000</v>
      </c>
      <c r="G646" s="331">
        <v>3700</v>
      </c>
      <c r="H646" s="304"/>
    </row>
    <row r="647" spans="1:8">
      <c r="A647" s="112">
        <v>28</v>
      </c>
      <c r="B647" s="330" t="s">
        <v>119</v>
      </c>
      <c r="C647" s="112" t="s">
        <v>17</v>
      </c>
      <c r="D647" s="112" t="s">
        <v>9</v>
      </c>
      <c r="E647" s="340" t="s">
        <v>82</v>
      </c>
      <c r="F647" s="95">
        <v>5500</v>
      </c>
      <c r="G647" s="331">
        <v>5100</v>
      </c>
      <c r="H647" s="304"/>
    </row>
    <row r="648" spans="1:8" ht="28.5">
      <c r="A648" s="112">
        <v>29</v>
      </c>
      <c r="B648" s="330" t="s">
        <v>120</v>
      </c>
      <c r="C648" s="112" t="s">
        <v>17</v>
      </c>
      <c r="D648" s="112" t="s">
        <v>9</v>
      </c>
      <c r="E648" s="340" t="s">
        <v>82</v>
      </c>
      <c r="F648" s="95">
        <v>6500</v>
      </c>
      <c r="G648" s="331">
        <v>6000</v>
      </c>
      <c r="H648" s="304"/>
    </row>
    <row r="649" spans="1:8">
      <c r="A649" s="112">
        <v>30</v>
      </c>
      <c r="B649" s="330" t="s">
        <v>121</v>
      </c>
      <c r="C649" s="112" t="s">
        <v>17</v>
      </c>
      <c r="D649" s="112" t="s">
        <v>13</v>
      </c>
      <c r="E649" s="340" t="s">
        <v>82</v>
      </c>
      <c r="F649" s="95">
        <v>3200</v>
      </c>
      <c r="G649" s="331">
        <v>3000</v>
      </c>
      <c r="H649" s="304"/>
    </row>
    <row r="650" spans="1:8" ht="28.5">
      <c r="A650" s="341">
        <v>31</v>
      </c>
      <c r="B650" s="2" t="s">
        <v>155</v>
      </c>
      <c r="C650" s="1" t="s">
        <v>17</v>
      </c>
      <c r="D650" s="1" t="s">
        <v>13</v>
      </c>
      <c r="E650" s="1">
        <v>2</v>
      </c>
      <c r="F650" s="62">
        <v>2900</v>
      </c>
      <c r="G650" s="224">
        <v>2620</v>
      </c>
      <c r="H650" s="307"/>
    </row>
    <row r="651" spans="1:8">
      <c r="A651" s="7">
        <v>32</v>
      </c>
      <c r="B651" s="2" t="s">
        <v>156</v>
      </c>
      <c r="C651" s="1" t="s">
        <v>17</v>
      </c>
      <c r="D651" s="1" t="s">
        <v>13</v>
      </c>
      <c r="E651" s="1">
        <v>2</v>
      </c>
      <c r="F651" s="62">
        <v>3200</v>
      </c>
      <c r="G651" s="224">
        <v>2880</v>
      </c>
      <c r="H651" s="307"/>
    </row>
    <row r="652" spans="1:8" ht="28.5">
      <c r="A652" s="7">
        <v>33</v>
      </c>
      <c r="B652" s="154" t="s">
        <v>157</v>
      </c>
      <c r="C652" s="112" t="s">
        <v>17</v>
      </c>
      <c r="D652" s="112" t="s">
        <v>9</v>
      </c>
      <c r="E652" s="112">
        <v>2</v>
      </c>
      <c r="F652" s="113">
        <v>2260</v>
      </c>
      <c r="G652" s="331">
        <v>2060</v>
      </c>
      <c r="H652" s="304"/>
    </row>
    <row r="653" spans="1:8" ht="28.5">
      <c r="A653" s="114">
        <v>34</v>
      </c>
      <c r="B653" s="154" t="s">
        <v>158</v>
      </c>
      <c r="C653" s="112" t="s">
        <v>17</v>
      </c>
      <c r="D653" s="112" t="s">
        <v>13</v>
      </c>
      <c r="E653" s="112">
        <v>2</v>
      </c>
      <c r="F653" s="113">
        <v>2260</v>
      </c>
      <c r="G653" s="331">
        <v>2060</v>
      </c>
      <c r="H653" s="304"/>
    </row>
    <row r="654" spans="1:8" ht="28.5">
      <c r="A654" s="114">
        <v>35</v>
      </c>
      <c r="B654" s="154" t="s">
        <v>159</v>
      </c>
      <c r="C654" s="112" t="s">
        <v>17</v>
      </c>
      <c r="D654" s="112" t="s">
        <v>13</v>
      </c>
      <c r="E654" s="112">
        <v>2</v>
      </c>
      <c r="F654" s="113">
        <v>2260</v>
      </c>
      <c r="G654" s="331">
        <v>2060</v>
      </c>
      <c r="H654" s="304"/>
    </row>
    <row r="655" spans="1:8" ht="28.5">
      <c r="A655" s="114">
        <v>36</v>
      </c>
      <c r="B655" s="154" t="s">
        <v>160</v>
      </c>
      <c r="C655" s="112" t="s">
        <v>17</v>
      </c>
      <c r="D655" s="112" t="s">
        <v>9</v>
      </c>
      <c r="E655" s="112">
        <v>2</v>
      </c>
      <c r="F655" s="113">
        <v>2260</v>
      </c>
      <c r="G655" s="331">
        <v>2060</v>
      </c>
      <c r="H655" s="304"/>
    </row>
    <row r="656" spans="1:8" ht="28.5">
      <c r="A656" s="114">
        <v>37</v>
      </c>
      <c r="B656" s="154" t="s">
        <v>161</v>
      </c>
      <c r="C656" s="112" t="s">
        <v>17</v>
      </c>
      <c r="D656" s="112" t="s">
        <v>9</v>
      </c>
      <c r="E656" s="112">
        <v>2</v>
      </c>
      <c r="F656" s="113">
        <v>2260</v>
      </c>
      <c r="G656" s="331">
        <v>2060</v>
      </c>
      <c r="H656" s="304"/>
    </row>
    <row r="657" spans="1:8" ht="28.5">
      <c r="A657" s="114">
        <v>38</v>
      </c>
      <c r="B657" s="154" t="s">
        <v>162</v>
      </c>
      <c r="C657" s="112" t="s">
        <v>17</v>
      </c>
      <c r="D657" s="112" t="s">
        <v>13</v>
      </c>
      <c r="E657" s="112">
        <v>2</v>
      </c>
      <c r="F657" s="113">
        <v>2260</v>
      </c>
      <c r="G657" s="331">
        <v>2060</v>
      </c>
      <c r="H657" s="304"/>
    </row>
    <row r="658" spans="1:8">
      <c r="A658" s="114">
        <v>39</v>
      </c>
      <c r="B658" s="2" t="s">
        <v>208</v>
      </c>
      <c r="C658" s="1" t="s">
        <v>17</v>
      </c>
      <c r="D658" s="7" t="s">
        <v>13</v>
      </c>
      <c r="E658" s="6">
        <v>2</v>
      </c>
      <c r="F658" s="62">
        <v>1260</v>
      </c>
      <c r="G658" s="224">
        <v>1140</v>
      </c>
      <c r="H658" s="307"/>
    </row>
    <row r="659" spans="1:8" ht="28.5">
      <c r="A659" s="7">
        <v>40</v>
      </c>
      <c r="B659" s="154" t="s">
        <v>167</v>
      </c>
      <c r="C659" s="112" t="s">
        <v>17</v>
      </c>
      <c r="D659" s="114" t="s">
        <v>13</v>
      </c>
      <c r="E659" s="114">
        <v>2</v>
      </c>
      <c r="F659" s="113">
        <v>1880</v>
      </c>
      <c r="G659" s="331">
        <v>1780</v>
      </c>
      <c r="H659" s="304"/>
    </row>
    <row r="660" spans="1:8" ht="28.5">
      <c r="A660" s="114">
        <v>41</v>
      </c>
      <c r="B660" s="342" t="s">
        <v>1179</v>
      </c>
      <c r="C660" s="112" t="s">
        <v>181</v>
      </c>
      <c r="D660" s="112" t="s">
        <v>13</v>
      </c>
      <c r="E660" s="112">
        <v>1</v>
      </c>
      <c r="F660" s="113">
        <v>2460</v>
      </c>
      <c r="G660" s="331">
        <v>2260</v>
      </c>
      <c r="H660" s="304"/>
    </row>
    <row r="661" spans="1:8" ht="28.5">
      <c r="A661" s="343">
        <v>42</v>
      </c>
      <c r="B661" s="342" t="s">
        <v>966</v>
      </c>
      <c r="C661" s="112" t="s">
        <v>181</v>
      </c>
      <c r="D661" s="112" t="s">
        <v>9</v>
      </c>
      <c r="E661" s="112">
        <v>1</v>
      </c>
      <c r="F661" s="113">
        <v>4400</v>
      </c>
      <c r="G661" s="331">
        <v>4020</v>
      </c>
      <c r="H661" s="304"/>
    </row>
    <row r="662" spans="1:8">
      <c r="A662" s="343">
        <v>43</v>
      </c>
      <c r="B662" s="2" t="s">
        <v>210</v>
      </c>
      <c r="C662" s="1" t="s">
        <v>17</v>
      </c>
      <c r="D662" s="7" t="s">
        <v>13</v>
      </c>
      <c r="E662" s="6">
        <v>2</v>
      </c>
      <c r="F662" s="19">
        <v>1260</v>
      </c>
      <c r="G662" s="319">
        <v>1140</v>
      </c>
      <c r="H662" s="308"/>
    </row>
    <row r="663" spans="1:8">
      <c r="A663" s="1">
        <v>44</v>
      </c>
      <c r="B663" s="2" t="s">
        <v>211</v>
      </c>
      <c r="C663" s="1" t="s">
        <v>17</v>
      </c>
      <c r="D663" s="7" t="s">
        <v>13</v>
      </c>
      <c r="E663" s="6">
        <v>2</v>
      </c>
      <c r="F663" s="19">
        <v>1260</v>
      </c>
      <c r="G663" s="319">
        <v>1140</v>
      </c>
      <c r="H663" s="308"/>
    </row>
    <row r="664" spans="1:8">
      <c r="A664" s="1">
        <v>45</v>
      </c>
      <c r="B664" s="2" t="s">
        <v>212</v>
      </c>
      <c r="C664" s="1" t="s">
        <v>17</v>
      </c>
      <c r="D664" s="7" t="s">
        <v>13</v>
      </c>
      <c r="E664" s="6">
        <v>2</v>
      </c>
      <c r="F664" s="19">
        <v>1260</v>
      </c>
      <c r="G664" s="319">
        <v>1140</v>
      </c>
      <c r="H664" s="308"/>
    </row>
    <row r="665" spans="1:8">
      <c r="A665" s="1">
        <v>46</v>
      </c>
      <c r="B665" s="2" t="s">
        <v>1109</v>
      </c>
      <c r="C665" s="1" t="s">
        <v>17</v>
      </c>
      <c r="D665" s="7" t="s">
        <v>13</v>
      </c>
      <c r="E665" s="6">
        <v>2</v>
      </c>
      <c r="F665" s="19">
        <v>1260</v>
      </c>
      <c r="G665" s="319">
        <v>1140</v>
      </c>
      <c r="H665" s="308"/>
    </row>
    <row r="666" spans="1:8" ht="42.75">
      <c r="A666" s="9">
        <v>47</v>
      </c>
      <c r="B666" s="334" t="s">
        <v>238</v>
      </c>
      <c r="C666" s="265" t="s">
        <v>233</v>
      </c>
      <c r="D666" s="265" t="s">
        <v>239</v>
      </c>
      <c r="E666" s="340" t="s">
        <v>82</v>
      </c>
      <c r="F666" s="113">
        <v>19380</v>
      </c>
      <c r="G666" s="331">
        <v>18380</v>
      </c>
      <c r="H666" s="304"/>
    </row>
    <row r="667" spans="1:8" ht="71.25">
      <c r="A667" s="114">
        <v>48</v>
      </c>
      <c r="B667" s="334" t="s">
        <v>244</v>
      </c>
      <c r="C667" s="265" t="s">
        <v>245</v>
      </c>
      <c r="D667" s="265" t="s">
        <v>9</v>
      </c>
      <c r="E667" s="340" t="s">
        <v>82</v>
      </c>
      <c r="F667" s="113">
        <v>6000</v>
      </c>
      <c r="G667" s="331">
        <v>5600</v>
      </c>
      <c r="H667" s="304"/>
    </row>
    <row r="668" spans="1:8" ht="28.5">
      <c r="A668" s="114">
        <v>49</v>
      </c>
      <c r="B668" s="335" t="s">
        <v>1146</v>
      </c>
      <c r="C668" s="114" t="s">
        <v>8</v>
      </c>
      <c r="D668" s="114" t="s">
        <v>13</v>
      </c>
      <c r="E668" s="344" t="s">
        <v>82</v>
      </c>
      <c r="F668" s="113">
        <v>9400</v>
      </c>
      <c r="G668" s="331">
        <v>8800</v>
      </c>
      <c r="H668" s="304"/>
    </row>
    <row r="669" spans="1:8">
      <c r="A669" s="341"/>
      <c r="B669" s="337"/>
      <c r="C669" s="341"/>
      <c r="D669" s="412" t="s">
        <v>1165</v>
      </c>
      <c r="E669" s="413"/>
      <c r="F669" s="345">
        <f>SUM(F620:F668)</f>
        <v>133960</v>
      </c>
      <c r="G669" s="346">
        <f>SUM(G620:G668)</f>
        <v>122740</v>
      </c>
      <c r="H669" s="303"/>
    </row>
    <row r="670" spans="1:8">
      <c r="A670" s="347"/>
      <c r="B670" s="337"/>
      <c r="C670" s="341"/>
      <c r="D670" s="414" t="s">
        <v>257</v>
      </c>
      <c r="E670" s="415"/>
      <c r="F670" s="113">
        <v>400</v>
      </c>
      <c r="G670" s="331">
        <v>400</v>
      </c>
      <c r="H670" s="304"/>
    </row>
    <row r="671" spans="1:8">
      <c r="A671" s="341"/>
      <c r="B671" s="337"/>
      <c r="C671" s="341"/>
      <c r="D671" s="405" t="s">
        <v>259</v>
      </c>
      <c r="E671" s="406"/>
      <c r="F671" s="113">
        <v>140</v>
      </c>
      <c r="G671" s="331">
        <v>140</v>
      </c>
      <c r="H671" s="304"/>
    </row>
    <row r="672" spans="1:8">
      <c r="A672" s="341"/>
      <c r="B672" s="337"/>
      <c r="C672" s="341"/>
      <c r="D672" s="410" t="s">
        <v>584</v>
      </c>
      <c r="E672" s="407"/>
      <c r="F672" s="113">
        <v>700</v>
      </c>
      <c r="G672" s="331">
        <v>700</v>
      </c>
      <c r="H672" s="304"/>
    </row>
    <row r="673" spans="1:8">
      <c r="A673" s="9"/>
      <c r="B673" s="10"/>
      <c r="C673" s="11"/>
      <c r="D673" s="399" t="s">
        <v>1166</v>
      </c>
      <c r="E673" s="411"/>
      <c r="F673" s="348">
        <f>F669+F670+F671+F672</f>
        <v>135200</v>
      </c>
      <c r="G673" s="348">
        <f>G669+G670+G671+G672</f>
        <v>123980</v>
      </c>
      <c r="H673" s="314"/>
    </row>
  </sheetData>
  <mergeCells count="78">
    <mergeCell ref="A497:G497"/>
    <mergeCell ref="D672:E672"/>
    <mergeCell ref="D673:E673"/>
    <mergeCell ref="A569:G569"/>
    <mergeCell ref="A618:G618"/>
    <mergeCell ref="D669:E669"/>
    <mergeCell ref="D670:E670"/>
    <mergeCell ref="D671:E671"/>
    <mergeCell ref="D613:E613"/>
    <mergeCell ref="D614:E614"/>
    <mergeCell ref="D615:E615"/>
    <mergeCell ref="D616:E616"/>
    <mergeCell ref="D617:E617"/>
    <mergeCell ref="D566:E566"/>
    <mergeCell ref="D567:E567"/>
    <mergeCell ref="D568:E568"/>
    <mergeCell ref="D536:E536"/>
    <mergeCell ref="A537:G537"/>
    <mergeCell ref="D564:E564"/>
    <mergeCell ref="D565:E565"/>
    <mergeCell ref="D532:E532"/>
    <mergeCell ref="D533:E533"/>
    <mergeCell ref="D534:E534"/>
    <mergeCell ref="D535:E535"/>
    <mergeCell ref="D493:E493"/>
    <mergeCell ref="D494:E494"/>
    <mergeCell ref="D495:E495"/>
    <mergeCell ref="D496:E496"/>
    <mergeCell ref="D464:E464"/>
    <mergeCell ref="D465:E465"/>
    <mergeCell ref="A466:G466"/>
    <mergeCell ref="D492:E492"/>
    <mergeCell ref="A441:G441"/>
    <mergeCell ref="D461:E461"/>
    <mergeCell ref="D462:E462"/>
    <mergeCell ref="D463:E463"/>
    <mergeCell ref="D429:E429"/>
    <mergeCell ref="A432:G432"/>
    <mergeCell ref="D437:E437"/>
    <mergeCell ref="B403:C405"/>
    <mergeCell ref="D403:E403"/>
    <mergeCell ref="D405:E405"/>
    <mergeCell ref="A166:G166"/>
    <mergeCell ref="A182:G182"/>
    <mergeCell ref="A207:G207"/>
    <mergeCell ref="A226:G226"/>
    <mergeCell ref="A97:F97"/>
    <mergeCell ref="A267:G267"/>
    <mergeCell ref="A125:G125"/>
    <mergeCell ref="A138:G138"/>
    <mergeCell ref="A153:G153"/>
    <mergeCell ref="A114:G114"/>
    <mergeCell ref="A42:F42"/>
    <mergeCell ref="A58:G58"/>
    <mergeCell ref="A75:G75"/>
    <mergeCell ref="A77:F77"/>
    <mergeCell ref="A86:F86"/>
    <mergeCell ref="A1:G1"/>
    <mergeCell ref="A2:G2"/>
    <mergeCell ref="A17:G17"/>
    <mergeCell ref="A19:F19"/>
    <mergeCell ref="A29:F29"/>
    <mergeCell ref="A420:F420"/>
    <mergeCell ref="A421:G421"/>
    <mergeCell ref="I226:O226"/>
    <mergeCell ref="A242:G242"/>
    <mergeCell ref="A258:G258"/>
    <mergeCell ref="A260:G260"/>
    <mergeCell ref="A278:G278"/>
    <mergeCell ref="D418:E418"/>
    <mergeCell ref="A407:G407"/>
    <mergeCell ref="A290:G290"/>
    <mergeCell ref="A302:G302"/>
    <mergeCell ref="A318:G318"/>
    <mergeCell ref="A334:G334"/>
    <mergeCell ref="A347:G347"/>
    <mergeCell ref="A377:G377"/>
    <mergeCell ref="B387:G387"/>
  </mergeCells>
  <pageMargins left="0.7" right="0.7" top="0.75" bottom="0.75" header="0.3" footer="0.3"/>
  <pageSetup paperSize="9" scale="8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opLeftCell="A34" workbookViewId="0">
      <selection activeCell="H43" sqref="H43"/>
    </sheetView>
  </sheetViews>
  <sheetFormatPr defaultRowHeight="15"/>
  <cols>
    <col min="1" max="1" width="7.7109375" bestFit="1" customWidth="1"/>
    <col min="2" max="2" width="57.7109375" bestFit="1" customWidth="1"/>
    <col min="3" max="3" width="11.140625" customWidth="1"/>
    <col min="4" max="4" width="7.5703125" bestFit="1" customWidth="1"/>
    <col min="5" max="5" width="7" customWidth="1"/>
    <col min="6" max="6" width="15.28515625" style="45" bestFit="1" customWidth="1"/>
    <col min="7" max="7" width="12.85546875" style="45" customWidth="1"/>
    <col min="8" max="8" width="13.42578125" style="44" customWidth="1"/>
    <col min="9" max="9" width="14.28515625" style="44" customWidth="1"/>
  </cols>
  <sheetData>
    <row r="1" spans="1:9" ht="52.5" customHeight="1">
      <c r="A1" s="417" t="s">
        <v>561</v>
      </c>
      <c r="B1" s="417"/>
      <c r="C1" s="417"/>
      <c r="D1" s="417"/>
      <c r="E1" s="417"/>
      <c r="F1" s="417"/>
      <c r="G1" s="417"/>
      <c r="H1" s="417"/>
      <c r="I1" s="417"/>
    </row>
    <row r="2" spans="1:9" ht="57">
      <c r="A2" s="55" t="s">
        <v>0</v>
      </c>
      <c r="B2" s="54" t="s">
        <v>1</v>
      </c>
      <c r="C2" s="52" t="s">
        <v>2</v>
      </c>
      <c r="D2" s="52" t="s">
        <v>3</v>
      </c>
      <c r="E2" s="53" t="s">
        <v>4</v>
      </c>
      <c r="F2" s="52" t="s">
        <v>560</v>
      </c>
      <c r="G2" s="52" t="s">
        <v>559</v>
      </c>
      <c r="H2" s="26" t="s">
        <v>558</v>
      </c>
      <c r="I2" s="26" t="s">
        <v>557</v>
      </c>
    </row>
    <row r="3" spans="1:9" ht="42.75">
      <c r="A3" s="47">
        <v>1</v>
      </c>
      <c r="B3" s="51" t="s">
        <v>556</v>
      </c>
      <c r="C3" s="49" t="s">
        <v>499</v>
      </c>
      <c r="D3" s="47" t="s">
        <v>498</v>
      </c>
      <c r="E3" s="48" t="s">
        <v>497</v>
      </c>
      <c r="F3" s="47" t="s">
        <v>493</v>
      </c>
      <c r="G3" s="47" t="s">
        <v>493</v>
      </c>
      <c r="H3" s="46">
        <v>3080.0000000000005</v>
      </c>
      <c r="I3" s="46">
        <v>3300.0000000000005</v>
      </c>
    </row>
    <row r="4" spans="1:9" ht="42.75">
      <c r="A4" s="47">
        <v>2</v>
      </c>
      <c r="B4" s="51" t="s">
        <v>555</v>
      </c>
      <c r="C4" s="49" t="s">
        <v>499</v>
      </c>
      <c r="D4" s="47" t="s">
        <v>498</v>
      </c>
      <c r="E4" s="48" t="s">
        <v>497</v>
      </c>
      <c r="F4" s="47" t="s">
        <v>493</v>
      </c>
      <c r="G4" s="47" t="s">
        <v>493</v>
      </c>
      <c r="H4" s="46">
        <v>3080.0000000000005</v>
      </c>
      <c r="I4" s="46">
        <v>3300.0000000000005</v>
      </c>
    </row>
    <row r="5" spans="1:9" ht="28.5">
      <c r="A5" s="47">
        <v>3</v>
      </c>
      <c r="B5" s="51" t="s">
        <v>554</v>
      </c>
      <c r="C5" s="49" t="s">
        <v>527</v>
      </c>
      <c r="D5" s="47" t="s">
        <v>498</v>
      </c>
      <c r="E5" s="48" t="s">
        <v>497</v>
      </c>
      <c r="F5" s="47" t="s">
        <v>493</v>
      </c>
      <c r="G5" s="47" t="s">
        <v>493</v>
      </c>
      <c r="H5" s="46">
        <v>3080.0000000000005</v>
      </c>
      <c r="I5" s="46">
        <v>3300.0000000000005</v>
      </c>
    </row>
    <row r="6" spans="1:9" ht="42.75">
      <c r="A6" s="47">
        <v>4</v>
      </c>
      <c r="B6" s="51" t="s">
        <v>553</v>
      </c>
      <c r="C6" s="49" t="s">
        <v>499</v>
      </c>
      <c r="D6" s="47" t="s">
        <v>498</v>
      </c>
      <c r="E6" s="48" t="s">
        <v>497</v>
      </c>
      <c r="F6" s="47" t="s">
        <v>493</v>
      </c>
      <c r="G6" s="47" t="s">
        <v>493</v>
      </c>
      <c r="H6" s="46">
        <v>3080.0000000000005</v>
      </c>
      <c r="I6" s="46">
        <v>3300.0000000000005</v>
      </c>
    </row>
    <row r="7" spans="1:9" ht="42.75">
      <c r="A7" s="47">
        <v>5</v>
      </c>
      <c r="B7" s="51" t="s">
        <v>552</v>
      </c>
      <c r="C7" s="49" t="s">
        <v>499</v>
      </c>
      <c r="D7" s="47" t="s">
        <v>498</v>
      </c>
      <c r="E7" s="48" t="s">
        <v>497</v>
      </c>
      <c r="F7" s="47" t="s">
        <v>493</v>
      </c>
      <c r="G7" s="47" t="s">
        <v>493</v>
      </c>
      <c r="H7" s="46">
        <v>5720.0000000000009</v>
      </c>
      <c r="I7" s="46">
        <v>5940.0000000000009</v>
      </c>
    </row>
    <row r="8" spans="1:9" ht="42.75">
      <c r="A8" s="47">
        <v>6</v>
      </c>
      <c r="B8" s="51" t="s">
        <v>551</v>
      </c>
      <c r="C8" s="49" t="s">
        <v>499</v>
      </c>
      <c r="D8" s="47" t="s">
        <v>498</v>
      </c>
      <c r="E8" s="48" t="s">
        <v>497</v>
      </c>
      <c r="F8" s="47" t="s">
        <v>493</v>
      </c>
      <c r="G8" s="47" t="s">
        <v>493</v>
      </c>
      <c r="H8" s="46">
        <v>5720.0000000000009</v>
      </c>
      <c r="I8" s="46">
        <v>5940.0000000000009</v>
      </c>
    </row>
    <row r="9" spans="1:9" ht="28.5">
      <c r="A9" s="47">
        <v>7</v>
      </c>
      <c r="B9" s="268" t="s">
        <v>550</v>
      </c>
      <c r="C9" s="49" t="s">
        <v>549</v>
      </c>
      <c r="D9" s="47" t="s">
        <v>498</v>
      </c>
      <c r="E9" s="48" t="s">
        <v>497</v>
      </c>
      <c r="F9" s="47" t="s">
        <v>493</v>
      </c>
      <c r="G9" s="47" t="s">
        <v>503</v>
      </c>
      <c r="H9" s="46">
        <v>5720.0000000000009</v>
      </c>
      <c r="I9" s="46">
        <v>5940.0000000000009</v>
      </c>
    </row>
    <row r="10" spans="1:9" ht="42.75">
      <c r="A10" s="47">
        <v>8</v>
      </c>
      <c r="B10" s="268" t="s">
        <v>548</v>
      </c>
      <c r="C10" s="49" t="s">
        <v>547</v>
      </c>
      <c r="D10" s="47" t="s">
        <v>498</v>
      </c>
      <c r="E10" s="48" t="s">
        <v>497</v>
      </c>
      <c r="F10" s="47" t="s">
        <v>493</v>
      </c>
      <c r="G10" s="47" t="s">
        <v>503</v>
      </c>
      <c r="H10" s="46">
        <v>5720.0000000000009</v>
      </c>
      <c r="I10" s="46">
        <v>5940.0000000000009</v>
      </c>
    </row>
    <row r="11" spans="1:9" ht="28.5">
      <c r="A11" s="47">
        <v>9</v>
      </c>
      <c r="B11" s="51" t="s">
        <v>546</v>
      </c>
      <c r="C11" s="49" t="s">
        <v>527</v>
      </c>
      <c r="D11" s="47" t="s">
        <v>498</v>
      </c>
      <c r="E11" s="48" t="s">
        <v>497</v>
      </c>
      <c r="F11" s="47" t="s">
        <v>493</v>
      </c>
      <c r="G11" s="47" t="s">
        <v>493</v>
      </c>
      <c r="H11" s="46">
        <v>5720.0000000000009</v>
      </c>
      <c r="I11" s="46">
        <v>5940.0000000000009</v>
      </c>
    </row>
    <row r="12" spans="1:9" ht="42.75">
      <c r="A12" s="47">
        <v>10</v>
      </c>
      <c r="B12" s="51" t="s">
        <v>545</v>
      </c>
      <c r="C12" s="49" t="s">
        <v>499</v>
      </c>
      <c r="D12" s="47" t="s">
        <v>498</v>
      </c>
      <c r="E12" s="48" t="s">
        <v>497</v>
      </c>
      <c r="F12" s="47" t="s">
        <v>493</v>
      </c>
      <c r="G12" s="47" t="s">
        <v>493</v>
      </c>
      <c r="H12" s="46">
        <v>5720.0000000000009</v>
      </c>
      <c r="I12" s="46">
        <v>5940.0000000000009</v>
      </c>
    </row>
    <row r="13" spans="1:9" ht="42.75">
      <c r="A13" s="47">
        <v>11</v>
      </c>
      <c r="B13" s="51" t="s">
        <v>544</v>
      </c>
      <c r="C13" s="49" t="s">
        <v>499</v>
      </c>
      <c r="D13" s="47" t="s">
        <v>498</v>
      </c>
      <c r="E13" s="48" t="s">
        <v>497</v>
      </c>
      <c r="F13" s="47" t="s">
        <v>493</v>
      </c>
      <c r="G13" s="47" t="s">
        <v>493</v>
      </c>
      <c r="H13" s="46">
        <v>5720.0000000000009</v>
      </c>
      <c r="I13" s="46">
        <v>5940.0000000000009</v>
      </c>
    </row>
    <row r="14" spans="1:9" ht="42.75">
      <c r="A14" s="47">
        <v>12</v>
      </c>
      <c r="B14" s="51" t="s">
        <v>543</v>
      </c>
      <c r="C14" s="49" t="s">
        <v>499</v>
      </c>
      <c r="D14" s="47" t="s">
        <v>498</v>
      </c>
      <c r="E14" s="48" t="s">
        <v>497</v>
      </c>
      <c r="F14" s="47" t="s">
        <v>493</v>
      </c>
      <c r="G14" s="47" t="s">
        <v>493</v>
      </c>
      <c r="H14" s="46">
        <v>5720.0000000000009</v>
      </c>
      <c r="I14" s="46">
        <v>5940.0000000000009</v>
      </c>
    </row>
    <row r="15" spans="1:9" ht="42.75">
      <c r="A15" s="47">
        <v>13</v>
      </c>
      <c r="B15" s="51" t="s">
        <v>542</v>
      </c>
      <c r="C15" s="49" t="s">
        <v>523</v>
      </c>
      <c r="D15" s="47" t="s">
        <v>498</v>
      </c>
      <c r="E15" s="48" t="s">
        <v>497</v>
      </c>
      <c r="F15" s="47" t="s">
        <v>493</v>
      </c>
      <c r="G15" s="47" t="s">
        <v>493</v>
      </c>
      <c r="H15" s="46">
        <v>5720.0000000000009</v>
      </c>
      <c r="I15" s="46">
        <v>5940.0000000000009</v>
      </c>
    </row>
    <row r="16" spans="1:9" ht="42.75">
      <c r="A16" s="47">
        <v>14</v>
      </c>
      <c r="B16" s="51" t="s">
        <v>541</v>
      </c>
      <c r="C16" s="49" t="s">
        <v>523</v>
      </c>
      <c r="D16" s="47" t="s">
        <v>498</v>
      </c>
      <c r="E16" s="48" t="s">
        <v>497</v>
      </c>
      <c r="F16" s="47" t="s">
        <v>493</v>
      </c>
      <c r="G16" s="47" t="s">
        <v>493</v>
      </c>
      <c r="H16" s="46">
        <v>5720.0000000000009</v>
      </c>
      <c r="I16" s="46">
        <v>5940.0000000000009</v>
      </c>
    </row>
    <row r="17" spans="1:9" ht="42.75">
      <c r="A17" s="47">
        <v>15</v>
      </c>
      <c r="B17" s="51" t="s">
        <v>540</v>
      </c>
      <c r="C17" s="49" t="s">
        <v>499</v>
      </c>
      <c r="D17" s="47" t="s">
        <v>498</v>
      </c>
      <c r="E17" s="48" t="s">
        <v>497</v>
      </c>
      <c r="F17" s="47" t="s">
        <v>493</v>
      </c>
      <c r="G17" s="47" t="s">
        <v>493</v>
      </c>
      <c r="H17" s="46">
        <v>5720.0000000000009</v>
      </c>
      <c r="I17" s="46">
        <v>5940.0000000000009</v>
      </c>
    </row>
    <row r="18" spans="1:9" ht="28.5">
      <c r="A18" s="47">
        <v>16</v>
      </c>
      <c r="B18" s="51" t="s">
        <v>539</v>
      </c>
      <c r="C18" s="49" t="s">
        <v>501</v>
      </c>
      <c r="D18" s="47" t="s">
        <v>498</v>
      </c>
      <c r="E18" s="48" t="s">
        <v>497</v>
      </c>
      <c r="F18" s="47" t="s">
        <v>493</v>
      </c>
      <c r="G18" s="47" t="s">
        <v>493</v>
      </c>
      <c r="H18" s="46">
        <v>5720.0000000000009</v>
      </c>
      <c r="I18" s="46">
        <v>5940.0000000000009</v>
      </c>
    </row>
    <row r="19" spans="1:9" ht="42.75">
      <c r="A19" s="47">
        <v>17</v>
      </c>
      <c r="B19" s="51" t="s">
        <v>538</v>
      </c>
      <c r="C19" s="49" t="s">
        <v>537</v>
      </c>
      <c r="D19" s="47" t="s">
        <v>498</v>
      </c>
      <c r="E19" s="48" t="s">
        <v>497</v>
      </c>
      <c r="F19" s="47" t="s">
        <v>493</v>
      </c>
      <c r="G19" s="47" t="s">
        <v>493</v>
      </c>
      <c r="H19" s="46">
        <v>5720.0000000000009</v>
      </c>
      <c r="I19" s="46">
        <v>5940.0000000000009</v>
      </c>
    </row>
    <row r="20" spans="1:9" ht="28.5">
      <c r="A20" s="47">
        <v>18</v>
      </c>
      <c r="B20" s="51" t="s">
        <v>536</v>
      </c>
      <c r="C20" s="49" t="s">
        <v>519</v>
      </c>
      <c r="D20" s="47" t="s">
        <v>498</v>
      </c>
      <c r="E20" s="48" t="s">
        <v>497</v>
      </c>
      <c r="F20" s="47" t="s">
        <v>493</v>
      </c>
      <c r="G20" s="47" t="s">
        <v>493</v>
      </c>
      <c r="H20" s="46">
        <v>5720.0000000000009</v>
      </c>
      <c r="I20" s="46">
        <v>5940.0000000000009</v>
      </c>
    </row>
    <row r="21" spans="1:9" ht="28.5">
      <c r="A21" s="47">
        <v>19</v>
      </c>
      <c r="B21" s="268" t="s">
        <v>535</v>
      </c>
      <c r="C21" s="49" t="s">
        <v>534</v>
      </c>
      <c r="D21" s="47" t="s">
        <v>498</v>
      </c>
      <c r="E21" s="48" t="s">
        <v>497</v>
      </c>
      <c r="F21" s="47" t="s">
        <v>493</v>
      </c>
      <c r="G21" s="47" t="s">
        <v>503</v>
      </c>
      <c r="H21" s="46">
        <v>5720.0000000000009</v>
      </c>
      <c r="I21" s="46">
        <v>5940.0000000000009</v>
      </c>
    </row>
    <row r="22" spans="1:9" ht="42.75">
      <c r="A22" s="47">
        <v>20</v>
      </c>
      <c r="B22" s="268" t="s">
        <v>533</v>
      </c>
      <c r="C22" s="49" t="s">
        <v>531</v>
      </c>
      <c r="D22" s="47" t="s">
        <v>498</v>
      </c>
      <c r="E22" s="48" t="s">
        <v>497</v>
      </c>
      <c r="F22" s="47" t="s">
        <v>493</v>
      </c>
      <c r="G22" s="47" t="s">
        <v>503</v>
      </c>
      <c r="H22" s="46">
        <v>5720.0000000000009</v>
      </c>
      <c r="I22" s="46">
        <v>5940.0000000000009</v>
      </c>
    </row>
    <row r="23" spans="1:9" ht="42.75">
      <c r="A23" s="47">
        <v>21</v>
      </c>
      <c r="B23" s="268" t="s">
        <v>532</v>
      </c>
      <c r="C23" s="49" t="s">
        <v>531</v>
      </c>
      <c r="D23" s="47" t="s">
        <v>498</v>
      </c>
      <c r="E23" s="48" t="s">
        <v>497</v>
      </c>
      <c r="F23" s="47" t="s">
        <v>493</v>
      </c>
      <c r="G23" s="47" t="s">
        <v>503</v>
      </c>
      <c r="H23" s="46">
        <v>5720.0000000000009</v>
      </c>
      <c r="I23" s="46">
        <v>5940.0000000000009</v>
      </c>
    </row>
    <row r="24" spans="1:9" ht="42.75">
      <c r="A24" s="47">
        <v>22</v>
      </c>
      <c r="B24" s="51" t="s">
        <v>530</v>
      </c>
      <c r="C24" s="49" t="s">
        <v>499</v>
      </c>
      <c r="D24" s="47" t="s">
        <v>498</v>
      </c>
      <c r="E24" s="48" t="s">
        <v>497</v>
      </c>
      <c r="F24" s="47" t="s">
        <v>493</v>
      </c>
      <c r="G24" s="47" t="s">
        <v>493</v>
      </c>
      <c r="H24" s="46">
        <v>3300.0000000000005</v>
      </c>
      <c r="I24" s="46">
        <v>3520.0000000000005</v>
      </c>
    </row>
    <row r="25" spans="1:9" ht="42.75">
      <c r="A25" s="47">
        <v>23</v>
      </c>
      <c r="B25" s="51" t="s">
        <v>529</v>
      </c>
      <c r="C25" s="49" t="s">
        <v>499</v>
      </c>
      <c r="D25" s="47" t="s">
        <v>498</v>
      </c>
      <c r="E25" s="48" t="s">
        <v>497</v>
      </c>
      <c r="F25" s="47" t="s">
        <v>493</v>
      </c>
      <c r="G25" s="47" t="s">
        <v>493</v>
      </c>
      <c r="H25" s="46">
        <v>3300.0000000000005</v>
      </c>
      <c r="I25" s="46">
        <v>3520.0000000000005</v>
      </c>
    </row>
    <row r="26" spans="1:9" ht="42.75">
      <c r="A26" s="47">
        <v>24</v>
      </c>
      <c r="B26" s="51" t="s">
        <v>528</v>
      </c>
      <c r="C26" s="49" t="s">
        <v>527</v>
      </c>
      <c r="D26" s="47" t="s">
        <v>498</v>
      </c>
      <c r="E26" s="48" t="s">
        <v>497</v>
      </c>
      <c r="F26" s="47" t="s">
        <v>493</v>
      </c>
      <c r="G26" s="47" t="s">
        <v>493</v>
      </c>
      <c r="H26" s="46">
        <v>3300.0000000000005</v>
      </c>
      <c r="I26" s="46">
        <v>3520.0000000000005</v>
      </c>
    </row>
    <row r="27" spans="1:9" ht="42.75">
      <c r="A27" s="47">
        <v>25</v>
      </c>
      <c r="B27" s="51" t="s">
        <v>526</v>
      </c>
      <c r="C27" s="49" t="s">
        <v>499</v>
      </c>
      <c r="D27" s="47" t="s">
        <v>498</v>
      </c>
      <c r="E27" s="48" t="s">
        <v>497</v>
      </c>
      <c r="F27" s="47" t="s">
        <v>493</v>
      </c>
      <c r="G27" s="47" t="s">
        <v>493</v>
      </c>
      <c r="H27" s="46">
        <v>3300.0000000000005</v>
      </c>
      <c r="I27" s="46">
        <v>3520.0000000000005</v>
      </c>
    </row>
    <row r="28" spans="1:9" ht="42.75">
      <c r="A28" s="47">
        <v>26</v>
      </c>
      <c r="B28" s="51" t="s">
        <v>525</v>
      </c>
      <c r="C28" s="49" t="s">
        <v>523</v>
      </c>
      <c r="D28" s="47" t="s">
        <v>498</v>
      </c>
      <c r="E28" s="48" t="s">
        <v>497</v>
      </c>
      <c r="F28" s="47" t="s">
        <v>493</v>
      </c>
      <c r="G28" s="47" t="s">
        <v>493</v>
      </c>
      <c r="H28" s="46">
        <v>3300.0000000000005</v>
      </c>
      <c r="I28" s="46">
        <v>3520.0000000000005</v>
      </c>
    </row>
    <row r="29" spans="1:9" ht="42.75">
      <c r="A29" s="47">
        <v>27</v>
      </c>
      <c r="B29" s="51" t="s">
        <v>524</v>
      </c>
      <c r="C29" s="49" t="s">
        <v>523</v>
      </c>
      <c r="D29" s="47" t="s">
        <v>498</v>
      </c>
      <c r="E29" s="48" t="s">
        <v>497</v>
      </c>
      <c r="F29" s="47" t="s">
        <v>493</v>
      </c>
      <c r="G29" s="47" t="s">
        <v>493</v>
      </c>
      <c r="H29" s="46">
        <v>3300.0000000000005</v>
      </c>
      <c r="I29" s="46">
        <v>3520.0000000000005</v>
      </c>
    </row>
    <row r="30" spans="1:9" ht="42.75">
      <c r="A30" s="47">
        <v>28</v>
      </c>
      <c r="B30" s="51" t="s">
        <v>522</v>
      </c>
      <c r="C30" s="49" t="s">
        <v>499</v>
      </c>
      <c r="D30" s="47" t="s">
        <v>498</v>
      </c>
      <c r="E30" s="48" t="s">
        <v>497</v>
      </c>
      <c r="F30" s="47" t="s">
        <v>493</v>
      </c>
      <c r="G30" s="47" t="s">
        <v>493</v>
      </c>
      <c r="H30" s="46">
        <v>3300.0000000000005</v>
      </c>
      <c r="I30" s="46">
        <v>3520.0000000000005</v>
      </c>
    </row>
    <row r="31" spans="1:9" ht="28.5">
      <c r="A31" s="47">
        <v>29</v>
      </c>
      <c r="B31" s="51" t="s">
        <v>521</v>
      </c>
      <c r="C31" s="49" t="s">
        <v>501</v>
      </c>
      <c r="D31" s="47" t="s">
        <v>498</v>
      </c>
      <c r="E31" s="48" t="s">
        <v>497</v>
      </c>
      <c r="F31" s="47" t="s">
        <v>493</v>
      </c>
      <c r="G31" s="47" t="s">
        <v>493</v>
      </c>
      <c r="H31" s="46">
        <v>3300.0000000000005</v>
      </c>
      <c r="I31" s="46">
        <v>3520.0000000000005</v>
      </c>
    </row>
    <row r="32" spans="1:9" ht="28.5">
      <c r="A32" s="47">
        <v>30</v>
      </c>
      <c r="B32" s="51" t="s">
        <v>520</v>
      </c>
      <c r="C32" s="49" t="s">
        <v>519</v>
      </c>
      <c r="D32" s="47" t="s">
        <v>498</v>
      </c>
      <c r="E32" s="48" t="s">
        <v>497</v>
      </c>
      <c r="F32" s="47" t="s">
        <v>493</v>
      </c>
      <c r="G32" s="47" t="s">
        <v>493</v>
      </c>
      <c r="H32" s="46">
        <v>3300.0000000000005</v>
      </c>
      <c r="I32" s="46">
        <v>3520.0000000000005</v>
      </c>
    </row>
    <row r="33" spans="1:9" ht="28.5">
      <c r="A33" s="47">
        <v>31</v>
      </c>
      <c r="B33" s="51" t="s">
        <v>518</v>
      </c>
      <c r="C33" s="49" t="s">
        <v>507</v>
      </c>
      <c r="D33" s="47" t="s">
        <v>498</v>
      </c>
      <c r="E33" s="48" t="s">
        <v>497</v>
      </c>
      <c r="F33" s="47" t="s">
        <v>493</v>
      </c>
      <c r="G33" s="47" t="s">
        <v>503</v>
      </c>
      <c r="H33" s="46">
        <v>3300.0000000000005</v>
      </c>
      <c r="I33" s="46">
        <v>3520.0000000000005</v>
      </c>
    </row>
    <row r="34" spans="1:9" ht="28.5">
      <c r="A34" s="47">
        <v>32</v>
      </c>
      <c r="B34" s="51" t="s">
        <v>517</v>
      </c>
      <c r="C34" s="49" t="s">
        <v>59</v>
      </c>
      <c r="D34" s="47" t="s">
        <v>498</v>
      </c>
      <c r="E34" s="48" t="s">
        <v>497</v>
      </c>
      <c r="F34" s="47" t="s">
        <v>493</v>
      </c>
      <c r="G34" s="47" t="s">
        <v>493</v>
      </c>
      <c r="H34" s="46">
        <v>3080.0000000000005</v>
      </c>
      <c r="I34" s="46">
        <v>3300.0000000000005</v>
      </c>
    </row>
    <row r="35" spans="1:9" ht="28.5">
      <c r="A35" s="47">
        <v>33</v>
      </c>
      <c r="B35" s="51" t="s">
        <v>516</v>
      </c>
      <c r="C35" s="49" t="s">
        <v>515</v>
      </c>
      <c r="D35" s="47" t="s">
        <v>498</v>
      </c>
      <c r="E35" s="48" t="s">
        <v>497</v>
      </c>
      <c r="F35" s="47" t="s">
        <v>493</v>
      </c>
      <c r="G35" s="47" t="s">
        <v>503</v>
      </c>
      <c r="H35" s="46">
        <v>3080.0000000000005</v>
      </c>
      <c r="I35" s="46">
        <v>3300.0000000000005</v>
      </c>
    </row>
    <row r="36" spans="1:9" ht="28.5">
      <c r="A36" s="47">
        <v>34</v>
      </c>
      <c r="B36" s="51" t="s">
        <v>514</v>
      </c>
      <c r="C36" s="49" t="s">
        <v>513</v>
      </c>
      <c r="D36" s="47" t="s">
        <v>498</v>
      </c>
      <c r="E36" s="48" t="s">
        <v>497</v>
      </c>
      <c r="F36" s="47" t="s">
        <v>493</v>
      </c>
      <c r="G36" s="47" t="s">
        <v>493</v>
      </c>
      <c r="H36" s="46">
        <v>3080.0000000000005</v>
      </c>
      <c r="I36" s="46">
        <v>3300.0000000000005</v>
      </c>
    </row>
    <row r="37" spans="1:9" ht="28.5">
      <c r="A37" s="47">
        <v>35</v>
      </c>
      <c r="B37" s="51" t="s">
        <v>512</v>
      </c>
      <c r="C37" s="49" t="s">
        <v>511</v>
      </c>
      <c r="D37" s="47" t="s">
        <v>498</v>
      </c>
      <c r="E37" s="48" t="s">
        <v>497</v>
      </c>
      <c r="F37" s="47" t="s">
        <v>493</v>
      </c>
      <c r="G37" s="47" t="s">
        <v>503</v>
      </c>
      <c r="H37" s="46">
        <v>3850.0000000000005</v>
      </c>
      <c r="I37" s="46">
        <v>4070.0000000000005</v>
      </c>
    </row>
    <row r="38" spans="1:9" ht="28.5">
      <c r="A38" s="47">
        <v>36</v>
      </c>
      <c r="B38" s="51" t="s">
        <v>510</v>
      </c>
      <c r="C38" s="49" t="s">
        <v>261</v>
      </c>
      <c r="D38" s="47" t="s">
        <v>498</v>
      </c>
      <c r="E38" s="48" t="s">
        <v>497</v>
      </c>
      <c r="F38" s="47" t="s">
        <v>493</v>
      </c>
      <c r="G38" s="47" t="s">
        <v>503</v>
      </c>
      <c r="H38" s="46">
        <v>5720.0000000000009</v>
      </c>
      <c r="I38" s="46">
        <v>5940.0000000000009</v>
      </c>
    </row>
    <row r="39" spans="1:9" ht="42.75">
      <c r="A39" s="47">
        <v>37</v>
      </c>
      <c r="B39" s="51" t="s">
        <v>509</v>
      </c>
      <c r="C39" s="49" t="s">
        <v>499</v>
      </c>
      <c r="D39" s="47" t="s">
        <v>498</v>
      </c>
      <c r="E39" s="48" t="s">
        <v>497</v>
      </c>
      <c r="F39" s="47" t="s">
        <v>493</v>
      </c>
      <c r="G39" s="47" t="s">
        <v>493</v>
      </c>
      <c r="H39" s="46">
        <v>1100</v>
      </c>
      <c r="I39" s="46">
        <v>1320</v>
      </c>
    </row>
    <row r="40" spans="1:9" ht="28.5">
      <c r="A40" s="47">
        <v>38</v>
      </c>
      <c r="B40" s="51" t="s">
        <v>508</v>
      </c>
      <c r="C40" s="49" t="s">
        <v>507</v>
      </c>
      <c r="D40" s="47" t="s">
        <v>498</v>
      </c>
      <c r="E40" s="48" t="s">
        <v>497</v>
      </c>
      <c r="F40" s="47" t="s">
        <v>493</v>
      </c>
      <c r="G40" s="47" t="s">
        <v>503</v>
      </c>
      <c r="H40" s="46">
        <v>5940.0000000000009</v>
      </c>
      <c r="I40" s="46">
        <v>6160.0000000000009</v>
      </c>
    </row>
    <row r="41" spans="1:9" ht="28.5">
      <c r="A41" s="47">
        <v>39</v>
      </c>
      <c r="B41" s="51" t="s">
        <v>506</v>
      </c>
      <c r="C41" s="49" t="s">
        <v>261</v>
      </c>
      <c r="D41" s="47" t="s">
        <v>498</v>
      </c>
      <c r="E41" s="48" t="s">
        <v>497</v>
      </c>
      <c r="F41" s="47" t="s">
        <v>493</v>
      </c>
      <c r="G41" s="47" t="s">
        <v>503</v>
      </c>
      <c r="H41" s="46">
        <v>7100</v>
      </c>
      <c r="I41" s="46">
        <v>7360</v>
      </c>
    </row>
    <row r="42" spans="1:9" ht="28.5">
      <c r="A42" s="47">
        <v>40</v>
      </c>
      <c r="B42" s="51" t="s">
        <v>505</v>
      </c>
      <c r="C42" s="49" t="s">
        <v>258</v>
      </c>
      <c r="D42" s="47" t="s">
        <v>498</v>
      </c>
      <c r="E42" s="48" t="s">
        <v>504</v>
      </c>
      <c r="F42" s="47" t="s">
        <v>493</v>
      </c>
      <c r="G42" s="47" t="s">
        <v>503</v>
      </c>
      <c r="H42" s="46">
        <v>2900</v>
      </c>
      <c r="I42" s="46">
        <v>3100</v>
      </c>
    </row>
    <row r="43" spans="1:9" ht="28.5">
      <c r="A43" s="47">
        <v>41</v>
      </c>
      <c r="B43" s="51" t="s">
        <v>502</v>
      </c>
      <c r="C43" s="49" t="s">
        <v>501</v>
      </c>
      <c r="D43" s="47" t="s">
        <v>498</v>
      </c>
      <c r="E43" s="48" t="s">
        <v>186</v>
      </c>
      <c r="F43" s="47" t="s">
        <v>493</v>
      </c>
      <c r="G43" s="47" t="s">
        <v>493</v>
      </c>
      <c r="H43" s="46">
        <v>760</v>
      </c>
      <c r="I43" s="46">
        <v>760</v>
      </c>
    </row>
    <row r="44" spans="1:9" ht="42.75">
      <c r="A44" s="47">
        <v>42</v>
      </c>
      <c r="B44" s="51" t="s">
        <v>500</v>
      </c>
      <c r="C44" s="49" t="s">
        <v>499</v>
      </c>
      <c r="D44" s="47" t="s">
        <v>498</v>
      </c>
      <c r="E44" s="48" t="s">
        <v>497</v>
      </c>
      <c r="F44" s="47" t="s">
        <v>493</v>
      </c>
      <c r="G44" s="47" t="s">
        <v>493</v>
      </c>
      <c r="H44" s="46">
        <v>4060</v>
      </c>
      <c r="I44" s="46">
        <v>4280</v>
      </c>
    </row>
    <row r="45" spans="1:9">
      <c r="A45" s="356" t="s">
        <v>256</v>
      </c>
      <c r="B45" s="356"/>
      <c r="C45" s="356"/>
      <c r="D45" s="356"/>
      <c r="E45" s="356"/>
      <c r="F45" s="356"/>
      <c r="G45" s="356"/>
      <c r="H45" s="46"/>
      <c r="I45" s="46"/>
    </row>
    <row r="46" spans="1:9" ht="57">
      <c r="A46" s="47">
        <v>43</v>
      </c>
      <c r="B46" s="50" t="s">
        <v>496</v>
      </c>
      <c r="C46" s="49"/>
      <c r="D46" s="47"/>
      <c r="E46" s="48"/>
      <c r="F46" s="47" t="s">
        <v>493</v>
      </c>
      <c r="G46" s="47" t="s">
        <v>493</v>
      </c>
      <c r="H46" s="46">
        <v>200</v>
      </c>
      <c r="I46" s="46"/>
    </row>
    <row r="47" spans="1:9" ht="42.75">
      <c r="A47" s="47">
        <v>44</v>
      </c>
      <c r="B47" s="50" t="s">
        <v>495</v>
      </c>
      <c r="C47" s="49"/>
      <c r="D47" s="47"/>
      <c r="E47" s="48"/>
      <c r="F47" s="47" t="s">
        <v>493</v>
      </c>
      <c r="G47" s="47" t="s">
        <v>493</v>
      </c>
      <c r="H47" s="46">
        <v>500</v>
      </c>
      <c r="I47" s="46"/>
    </row>
    <row r="48" spans="1:9" ht="42.75">
      <c r="A48" s="47">
        <v>45</v>
      </c>
      <c r="B48" s="50" t="s">
        <v>494</v>
      </c>
      <c r="C48" s="49"/>
      <c r="D48" s="47"/>
      <c r="E48" s="48"/>
      <c r="F48" s="47" t="s">
        <v>493</v>
      </c>
      <c r="G48" s="47" t="s">
        <v>493</v>
      </c>
      <c r="H48" s="46">
        <v>700</v>
      </c>
      <c r="I48" s="46"/>
    </row>
  </sheetData>
  <mergeCells count="2">
    <mergeCell ref="A45:G45"/>
    <mergeCell ref="A1:I1"/>
  </mergeCells>
  <pageMargins left="0.7" right="0.7" top="0.75" bottom="0.75" header="0.3" footer="0.3"/>
  <pageSetup paperSize="9" scale="60"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81"/>
  <sheetViews>
    <sheetView topLeftCell="A472" workbookViewId="0">
      <selection sqref="A1:G1"/>
    </sheetView>
  </sheetViews>
  <sheetFormatPr defaultRowHeight="15"/>
  <cols>
    <col min="1" max="1" width="5.5703125" style="152" customWidth="1"/>
    <col min="2" max="2" width="46.5703125" style="188" customWidth="1"/>
    <col min="3" max="3" width="12.7109375" style="150" bestFit="1" customWidth="1"/>
    <col min="4" max="4" width="6.5703125" style="150" customWidth="1"/>
    <col min="5" max="5" width="10.28515625" style="151" customWidth="1"/>
    <col min="6" max="6" width="14.5703125" style="150" customWidth="1"/>
    <col min="7" max="7" width="11.28515625" style="189" customWidth="1"/>
    <col min="8" max="16384" width="9.140625" style="149"/>
  </cols>
  <sheetData>
    <row r="1" spans="1:8" ht="34.5" customHeight="1">
      <c r="A1" s="354" t="s">
        <v>1147</v>
      </c>
      <c r="B1" s="354"/>
      <c r="C1" s="354"/>
      <c r="D1" s="354"/>
      <c r="E1" s="354"/>
      <c r="F1" s="354"/>
      <c r="G1" s="354"/>
      <c r="H1" s="166"/>
    </row>
    <row r="2" spans="1:8">
      <c r="A2" s="162" t="s">
        <v>0</v>
      </c>
      <c r="B2" s="163" t="s">
        <v>1</v>
      </c>
      <c r="C2" s="162" t="s">
        <v>2</v>
      </c>
      <c r="D2" s="162" t="s">
        <v>3</v>
      </c>
      <c r="E2" s="162" t="s">
        <v>4</v>
      </c>
      <c r="F2" s="167" t="s">
        <v>956</v>
      </c>
      <c r="G2" s="168" t="s">
        <v>5</v>
      </c>
      <c r="H2" s="166"/>
    </row>
    <row r="3" spans="1:8">
      <c r="A3" s="418" t="s">
        <v>11</v>
      </c>
      <c r="B3" s="419"/>
      <c r="C3" s="419"/>
      <c r="D3" s="419"/>
      <c r="E3" s="419"/>
      <c r="F3" s="419"/>
      <c r="G3" s="420"/>
      <c r="H3" s="166"/>
    </row>
    <row r="4" spans="1:8">
      <c r="A4" s="7">
        <v>1</v>
      </c>
      <c r="B4" s="158" t="s">
        <v>955</v>
      </c>
      <c r="C4" s="7" t="s">
        <v>8</v>
      </c>
      <c r="D4" s="114" t="s">
        <v>13</v>
      </c>
      <c r="E4" s="7" t="s">
        <v>967</v>
      </c>
      <c r="F4" s="156" t="s">
        <v>622</v>
      </c>
      <c r="G4" s="169">
        <v>24800</v>
      </c>
      <c r="H4" s="166"/>
    </row>
    <row r="5" spans="1:8">
      <c r="A5" s="418" t="s">
        <v>15</v>
      </c>
      <c r="B5" s="419"/>
      <c r="C5" s="419"/>
      <c r="D5" s="419"/>
      <c r="E5" s="419"/>
      <c r="F5" s="419"/>
      <c r="G5" s="420"/>
      <c r="H5" s="166"/>
    </row>
    <row r="6" spans="1:8">
      <c r="A6" s="114">
        <v>2</v>
      </c>
      <c r="B6" s="170" t="s">
        <v>931</v>
      </c>
      <c r="C6" s="171" t="s">
        <v>17</v>
      </c>
      <c r="D6" s="171" t="s">
        <v>9</v>
      </c>
      <c r="E6" s="7" t="s">
        <v>967</v>
      </c>
      <c r="F6" s="171" t="s">
        <v>622</v>
      </c>
      <c r="G6" s="171">
        <v>17760</v>
      </c>
      <c r="H6" s="166"/>
    </row>
    <row r="7" spans="1:8">
      <c r="A7" s="114">
        <v>3</v>
      </c>
      <c r="B7" s="170" t="s">
        <v>953</v>
      </c>
      <c r="C7" s="171" t="s">
        <v>17</v>
      </c>
      <c r="D7" s="171" t="s">
        <v>9</v>
      </c>
      <c r="E7" s="7" t="s">
        <v>967</v>
      </c>
      <c r="F7" s="171" t="s">
        <v>628</v>
      </c>
      <c r="G7" s="171">
        <v>24640.000000000004</v>
      </c>
      <c r="H7" s="166"/>
    </row>
    <row r="8" spans="1:8">
      <c r="A8" s="114">
        <v>4</v>
      </c>
      <c r="B8" s="170" t="s">
        <v>954</v>
      </c>
      <c r="C8" s="171" t="s">
        <v>17</v>
      </c>
      <c r="D8" s="171" t="s">
        <v>9</v>
      </c>
      <c r="E8" s="7" t="s">
        <v>967</v>
      </c>
      <c r="F8" s="171" t="s">
        <v>622</v>
      </c>
      <c r="G8" s="171">
        <v>22860</v>
      </c>
      <c r="H8" s="166"/>
    </row>
    <row r="9" spans="1:8">
      <c r="A9" s="114">
        <v>5</v>
      </c>
      <c r="B9" s="170" t="s">
        <v>950</v>
      </c>
      <c r="C9" s="171" t="s">
        <v>17</v>
      </c>
      <c r="D9" s="171" t="s">
        <v>9</v>
      </c>
      <c r="E9" s="7" t="s">
        <v>967</v>
      </c>
      <c r="F9" s="171" t="s">
        <v>628</v>
      </c>
      <c r="G9" s="171">
        <v>22440</v>
      </c>
      <c r="H9" s="166"/>
    </row>
    <row r="10" spans="1:8">
      <c r="A10" s="114">
        <v>6</v>
      </c>
      <c r="B10" s="170" t="s">
        <v>968</v>
      </c>
      <c r="C10" s="171" t="s">
        <v>17</v>
      </c>
      <c r="D10" s="171" t="s">
        <v>9</v>
      </c>
      <c r="E10" s="7" t="s">
        <v>967</v>
      </c>
      <c r="F10" s="171" t="s">
        <v>628</v>
      </c>
      <c r="G10" s="171">
        <v>22880.000000000004</v>
      </c>
      <c r="H10" s="166"/>
    </row>
    <row r="11" spans="1:8">
      <c r="A11" s="114">
        <v>7</v>
      </c>
      <c r="B11" s="170" t="s">
        <v>951</v>
      </c>
      <c r="C11" s="171" t="s">
        <v>17</v>
      </c>
      <c r="D11" s="171" t="s">
        <v>13</v>
      </c>
      <c r="E11" s="7" t="s">
        <v>967</v>
      </c>
      <c r="F11" s="171" t="s">
        <v>628</v>
      </c>
      <c r="G11" s="171">
        <v>30700</v>
      </c>
      <c r="H11" s="166"/>
    </row>
    <row r="12" spans="1:8">
      <c r="A12" s="114">
        <v>8</v>
      </c>
      <c r="B12" s="170" t="s">
        <v>969</v>
      </c>
      <c r="C12" s="171" t="s">
        <v>17</v>
      </c>
      <c r="D12" s="171" t="s">
        <v>9</v>
      </c>
      <c r="E12" s="7" t="s">
        <v>967</v>
      </c>
      <c r="F12" s="171" t="s">
        <v>628</v>
      </c>
      <c r="G12" s="171">
        <v>22600</v>
      </c>
      <c r="H12" s="166"/>
    </row>
    <row r="13" spans="1:8">
      <c r="A13" s="114">
        <v>9</v>
      </c>
      <c r="B13" s="170" t="s">
        <v>970</v>
      </c>
      <c r="C13" s="171" t="s">
        <v>17</v>
      </c>
      <c r="D13" s="171" t="s">
        <v>9</v>
      </c>
      <c r="E13" s="7" t="s">
        <v>967</v>
      </c>
      <c r="F13" s="171" t="s">
        <v>622</v>
      </c>
      <c r="G13" s="171">
        <v>15960</v>
      </c>
      <c r="H13" s="166"/>
    </row>
    <row r="14" spans="1:8">
      <c r="A14" s="114">
        <v>10</v>
      </c>
      <c r="B14" s="170" t="s">
        <v>935</v>
      </c>
      <c r="C14" s="171" t="s">
        <v>17</v>
      </c>
      <c r="D14" s="171" t="s">
        <v>9</v>
      </c>
      <c r="E14" s="7" t="s">
        <v>967</v>
      </c>
      <c r="F14" s="171" t="s">
        <v>628</v>
      </c>
      <c r="G14" s="171">
        <v>23400</v>
      </c>
      <c r="H14" s="166"/>
    </row>
    <row r="15" spans="1:8">
      <c r="A15" s="114">
        <v>11</v>
      </c>
      <c r="B15" s="170" t="s">
        <v>934</v>
      </c>
      <c r="C15" s="171" t="s">
        <v>17</v>
      </c>
      <c r="D15" s="171" t="s">
        <v>9</v>
      </c>
      <c r="E15" s="7" t="s">
        <v>967</v>
      </c>
      <c r="F15" s="171" t="s">
        <v>622</v>
      </c>
      <c r="G15" s="171">
        <v>15960</v>
      </c>
      <c r="H15" s="166"/>
    </row>
    <row r="16" spans="1:8">
      <c r="A16" s="114">
        <v>12</v>
      </c>
      <c r="B16" s="170" t="s">
        <v>933</v>
      </c>
      <c r="C16" s="171" t="s">
        <v>17</v>
      </c>
      <c r="D16" s="171" t="s">
        <v>9</v>
      </c>
      <c r="E16" s="7" t="s">
        <v>967</v>
      </c>
      <c r="F16" s="171" t="s">
        <v>622</v>
      </c>
      <c r="G16" s="171">
        <v>15360</v>
      </c>
      <c r="H16" s="166"/>
    </row>
    <row r="17" spans="1:8">
      <c r="A17" s="114">
        <v>13</v>
      </c>
      <c r="B17" s="170" t="s">
        <v>932</v>
      </c>
      <c r="C17" s="171" t="s">
        <v>17</v>
      </c>
      <c r="D17" s="171" t="s">
        <v>9</v>
      </c>
      <c r="E17" s="7" t="s">
        <v>967</v>
      </c>
      <c r="F17" s="171" t="s">
        <v>622</v>
      </c>
      <c r="G17" s="171">
        <v>16560</v>
      </c>
      <c r="H17" s="166"/>
    </row>
    <row r="18" spans="1:8">
      <c r="A18" s="114">
        <v>14</v>
      </c>
      <c r="B18" s="170" t="s">
        <v>949</v>
      </c>
      <c r="C18" s="171" t="s">
        <v>17</v>
      </c>
      <c r="D18" s="171" t="s">
        <v>9</v>
      </c>
      <c r="E18" s="7" t="s">
        <v>967</v>
      </c>
      <c r="F18" s="171" t="s">
        <v>628</v>
      </c>
      <c r="G18" s="171">
        <v>23680</v>
      </c>
      <c r="H18" s="166"/>
    </row>
    <row r="19" spans="1:8" ht="22.5" customHeight="1">
      <c r="A19" s="114">
        <v>15</v>
      </c>
      <c r="B19" s="170" t="s">
        <v>948</v>
      </c>
      <c r="C19" s="171" t="s">
        <v>17</v>
      </c>
      <c r="D19" s="171" t="s">
        <v>13</v>
      </c>
      <c r="E19" s="7" t="s">
        <v>967</v>
      </c>
      <c r="F19" s="171" t="s">
        <v>628</v>
      </c>
      <c r="G19" s="171">
        <v>27720.000000000004</v>
      </c>
      <c r="H19" s="166"/>
    </row>
    <row r="20" spans="1:8" ht="30">
      <c r="A20" s="114">
        <v>16</v>
      </c>
      <c r="B20" s="170" t="s">
        <v>947</v>
      </c>
      <c r="C20" s="171" t="s">
        <v>17</v>
      </c>
      <c r="D20" s="171" t="s">
        <v>9</v>
      </c>
      <c r="E20" s="7" t="s">
        <v>967</v>
      </c>
      <c r="F20" s="171" t="s">
        <v>628</v>
      </c>
      <c r="G20" s="171">
        <v>27720.000000000004</v>
      </c>
      <c r="H20" s="166"/>
    </row>
    <row r="21" spans="1:8" ht="21" customHeight="1">
      <c r="A21" s="114">
        <v>17</v>
      </c>
      <c r="B21" s="170" t="s">
        <v>946</v>
      </c>
      <c r="C21" s="171" t="s">
        <v>17</v>
      </c>
      <c r="D21" s="171" t="s">
        <v>9</v>
      </c>
      <c r="E21" s="7" t="s">
        <v>967</v>
      </c>
      <c r="F21" s="171" t="s">
        <v>628</v>
      </c>
      <c r="G21" s="171">
        <v>24800</v>
      </c>
      <c r="H21" s="166"/>
    </row>
    <row r="22" spans="1:8">
      <c r="A22" s="114">
        <v>18</v>
      </c>
      <c r="B22" s="170" t="s">
        <v>971</v>
      </c>
      <c r="C22" s="171" t="s">
        <v>17</v>
      </c>
      <c r="D22" s="171" t="s">
        <v>9</v>
      </c>
      <c r="E22" s="7" t="s">
        <v>967</v>
      </c>
      <c r="F22" s="171" t="s">
        <v>628</v>
      </c>
      <c r="G22" s="171">
        <v>26740</v>
      </c>
      <c r="H22" s="166"/>
    </row>
    <row r="23" spans="1:8">
      <c r="A23" s="114">
        <v>19</v>
      </c>
      <c r="B23" s="170" t="s">
        <v>927</v>
      </c>
      <c r="C23" s="171" t="s">
        <v>17</v>
      </c>
      <c r="D23" s="171" t="s">
        <v>9</v>
      </c>
      <c r="E23" s="7" t="s">
        <v>967</v>
      </c>
      <c r="F23" s="171" t="s">
        <v>622</v>
      </c>
      <c r="G23" s="171">
        <v>14880</v>
      </c>
      <c r="H23" s="166"/>
    </row>
    <row r="24" spans="1:8" ht="15.95" customHeight="1">
      <c r="A24" s="114">
        <v>20</v>
      </c>
      <c r="B24" s="170" t="s">
        <v>945</v>
      </c>
      <c r="C24" s="171" t="s">
        <v>17</v>
      </c>
      <c r="D24" s="171" t="s">
        <v>9</v>
      </c>
      <c r="E24" s="7" t="s">
        <v>967</v>
      </c>
      <c r="F24" s="171" t="s">
        <v>628</v>
      </c>
      <c r="G24" s="171">
        <v>27720.000000000004</v>
      </c>
      <c r="H24" s="166"/>
    </row>
    <row r="25" spans="1:8">
      <c r="A25" s="114">
        <v>21</v>
      </c>
      <c r="B25" s="170" t="s">
        <v>944</v>
      </c>
      <c r="C25" s="171" t="s">
        <v>17</v>
      </c>
      <c r="D25" s="171" t="s">
        <v>9</v>
      </c>
      <c r="E25" s="7" t="s">
        <v>967</v>
      </c>
      <c r="F25" s="171" t="s">
        <v>628</v>
      </c>
      <c r="G25" s="171">
        <v>22920</v>
      </c>
      <c r="H25" s="166"/>
    </row>
    <row r="26" spans="1:8">
      <c r="A26" s="114">
        <v>22</v>
      </c>
      <c r="B26" s="170" t="s">
        <v>943</v>
      </c>
      <c r="C26" s="171" t="s">
        <v>17</v>
      </c>
      <c r="D26" s="171" t="s">
        <v>9</v>
      </c>
      <c r="E26" s="7" t="s">
        <v>967</v>
      </c>
      <c r="F26" s="171" t="s">
        <v>628</v>
      </c>
      <c r="G26" s="171">
        <v>23320.000000000004</v>
      </c>
      <c r="H26" s="166"/>
    </row>
    <row r="27" spans="1:8">
      <c r="A27" s="114">
        <v>23</v>
      </c>
      <c r="B27" s="170" t="s">
        <v>942</v>
      </c>
      <c r="C27" s="171" t="s">
        <v>17</v>
      </c>
      <c r="D27" s="171" t="s">
        <v>9</v>
      </c>
      <c r="E27" s="7" t="s">
        <v>967</v>
      </c>
      <c r="F27" s="171" t="s">
        <v>628</v>
      </c>
      <c r="G27" s="171">
        <v>25640</v>
      </c>
      <c r="H27" s="166"/>
    </row>
    <row r="28" spans="1:8">
      <c r="A28" s="114">
        <v>24</v>
      </c>
      <c r="B28" s="170" t="s">
        <v>941</v>
      </c>
      <c r="C28" s="171" t="s">
        <v>17</v>
      </c>
      <c r="D28" s="171" t="s">
        <v>9</v>
      </c>
      <c r="E28" s="7" t="s">
        <v>967</v>
      </c>
      <c r="F28" s="171" t="s">
        <v>628</v>
      </c>
      <c r="G28" s="171">
        <v>24100</v>
      </c>
      <c r="H28" s="166"/>
    </row>
    <row r="29" spans="1:8">
      <c r="A29" s="114">
        <v>25</v>
      </c>
      <c r="B29" s="170" t="s">
        <v>928</v>
      </c>
      <c r="C29" s="171" t="s">
        <v>17</v>
      </c>
      <c r="D29" s="171" t="s">
        <v>9</v>
      </c>
      <c r="E29" s="7" t="s">
        <v>967</v>
      </c>
      <c r="F29" s="171" t="s">
        <v>622</v>
      </c>
      <c r="G29" s="171">
        <v>21600</v>
      </c>
      <c r="H29" s="166"/>
    </row>
    <row r="30" spans="1:8">
      <c r="A30" s="114">
        <v>26</v>
      </c>
      <c r="B30" s="170" t="s">
        <v>939</v>
      </c>
      <c r="C30" s="171" t="s">
        <v>17</v>
      </c>
      <c r="D30" s="171" t="s">
        <v>9</v>
      </c>
      <c r="E30" s="7" t="s">
        <v>967</v>
      </c>
      <c r="F30" s="171" t="s">
        <v>628</v>
      </c>
      <c r="G30" s="171">
        <v>25900</v>
      </c>
      <c r="H30" s="166"/>
    </row>
    <row r="31" spans="1:8">
      <c r="A31" s="114">
        <v>27</v>
      </c>
      <c r="B31" s="170" t="s">
        <v>952</v>
      </c>
      <c r="C31" s="171" t="s">
        <v>17</v>
      </c>
      <c r="D31" s="171" t="s">
        <v>9</v>
      </c>
      <c r="E31" s="7" t="s">
        <v>967</v>
      </c>
      <c r="F31" s="171" t="s">
        <v>622</v>
      </c>
      <c r="G31" s="171">
        <v>20100</v>
      </c>
      <c r="H31" s="166"/>
    </row>
    <row r="32" spans="1:8">
      <c r="A32" s="114">
        <v>28</v>
      </c>
      <c r="B32" s="170" t="s">
        <v>938</v>
      </c>
      <c r="C32" s="171" t="s">
        <v>17</v>
      </c>
      <c r="D32" s="171" t="s">
        <v>9</v>
      </c>
      <c r="E32" s="7" t="s">
        <v>967</v>
      </c>
      <c r="F32" s="171" t="s">
        <v>628</v>
      </c>
      <c r="G32" s="171">
        <v>23700</v>
      </c>
      <c r="H32" s="166"/>
    </row>
    <row r="33" spans="1:8">
      <c r="A33" s="114">
        <v>29</v>
      </c>
      <c r="B33" s="170" t="s">
        <v>937</v>
      </c>
      <c r="C33" s="171" t="s">
        <v>17</v>
      </c>
      <c r="D33" s="171" t="s">
        <v>9</v>
      </c>
      <c r="E33" s="7" t="s">
        <v>967</v>
      </c>
      <c r="F33" s="171" t="s">
        <v>628</v>
      </c>
      <c r="G33" s="171">
        <v>26180.000000000004</v>
      </c>
      <c r="H33" s="166"/>
    </row>
    <row r="34" spans="1:8">
      <c r="A34" s="114">
        <v>30</v>
      </c>
      <c r="B34" s="170" t="s">
        <v>936</v>
      </c>
      <c r="C34" s="171" t="s">
        <v>17</v>
      </c>
      <c r="D34" s="171" t="s">
        <v>9</v>
      </c>
      <c r="E34" s="7" t="s">
        <v>967</v>
      </c>
      <c r="F34" s="171" t="s">
        <v>628</v>
      </c>
      <c r="G34" s="171">
        <v>26620.000000000004</v>
      </c>
      <c r="H34" s="166"/>
    </row>
    <row r="35" spans="1:8">
      <c r="A35" s="114">
        <v>31</v>
      </c>
      <c r="B35" s="170" t="s">
        <v>929</v>
      </c>
      <c r="C35" s="171" t="s">
        <v>17</v>
      </c>
      <c r="D35" s="171" t="s">
        <v>9</v>
      </c>
      <c r="E35" s="7" t="s">
        <v>967</v>
      </c>
      <c r="F35" s="171" t="s">
        <v>622</v>
      </c>
      <c r="G35" s="171">
        <v>14880</v>
      </c>
      <c r="H35" s="166"/>
    </row>
    <row r="36" spans="1:8">
      <c r="A36" s="418" t="s">
        <v>926</v>
      </c>
      <c r="B36" s="419"/>
      <c r="C36" s="419"/>
      <c r="D36" s="419"/>
      <c r="E36" s="419"/>
      <c r="F36" s="419"/>
      <c r="G36" s="420"/>
      <c r="H36" s="166"/>
    </row>
    <row r="37" spans="1:8">
      <c r="A37" s="7">
        <v>32</v>
      </c>
      <c r="B37" s="158" t="s">
        <v>972</v>
      </c>
      <c r="C37" s="7" t="s">
        <v>17</v>
      </c>
      <c r="D37" s="7" t="s">
        <v>9</v>
      </c>
      <c r="E37" s="7" t="s">
        <v>967</v>
      </c>
      <c r="F37" s="155" t="s">
        <v>628</v>
      </c>
      <c r="G37" s="169">
        <v>23320.000000000004</v>
      </c>
      <c r="H37" s="166"/>
    </row>
    <row r="38" spans="1:8">
      <c r="A38" s="7">
        <v>33</v>
      </c>
      <c r="B38" s="158" t="s">
        <v>925</v>
      </c>
      <c r="C38" s="7" t="s">
        <v>17</v>
      </c>
      <c r="D38" s="7" t="s">
        <v>9</v>
      </c>
      <c r="E38" s="7" t="s">
        <v>967</v>
      </c>
      <c r="F38" s="155" t="s">
        <v>628</v>
      </c>
      <c r="G38" s="169">
        <v>39820</v>
      </c>
      <c r="H38" s="166"/>
    </row>
    <row r="39" spans="1:8">
      <c r="A39" s="7">
        <v>34</v>
      </c>
      <c r="B39" s="158" t="s">
        <v>924</v>
      </c>
      <c r="C39" s="7" t="s">
        <v>17</v>
      </c>
      <c r="D39" s="7" t="s">
        <v>9</v>
      </c>
      <c r="E39" s="7" t="s">
        <v>967</v>
      </c>
      <c r="F39" s="155" t="s">
        <v>628</v>
      </c>
      <c r="G39" s="169">
        <v>23700</v>
      </c>
      <c r="H39" s="166"/>
    </row>
    <row r="40" spans="1:8">
      <c r="A40" s="7">
        <v>35</v>
      </c>
      <c r="B40" s="158" t="s">
        <v>923</v>
      </c>
      <c r="C40" s="7" t="s">
        <v>17</v>
      </c>
      <c r="D40" s="7" t="s">
        <v>9</v>
      </c>
      <c r="E40" s="7" t="s">
        <v>967</v>
      </c>
      <c r="F40" s="155" t="s">
        <v>628</v>
      </c>
      <c r="G40" s="169">
        <v>23700</v>
      </c>
      <c r="H40" s="166"/>
    </row>
    <row r="41" spans="1:8">
      <c r="A41" s="7">
        <v>36</v>
      </c>
      <c r="B41" s="158" t="s">
        <v>922</v>
      </c>
      <c r="C41" s="7" t="s">
        <v>17</v>
      </c>
      <c r="D41" s="7" t="s">
        <v>9</v>
      </c>
      <c r="E41" s="7" t="s">
        <v>967</v>
      </c>
      <c r="F41" s="155" t="s">
        <v>628</v>
      </c>
      <c r="G41" s="169">
        <v>23320.000000000004</v>
      </c>
      <c r="H41" s="166"/>
    </row>
    <row r="42" spans="1:8">
      <c r="A42" s="7">
        <v>37</v>
      </c>
      <c r="B42" s="158" t="s">
        <v>921</v>
      </c>
      <c r="C42" s="7" t="s">
        <v>17</v>
      </c>
      <c r="D42" s="7" t="s">
        <v>9</v>
      </c>
      <c r="E42" s="7" t="s">
        <v>967</v>
      </c>
      <c r="F42" s="155" t="s">
        <v>628</v>
      </c>
      <c r="G42" s="169">
        <v>23320.000000000004</v>
      </c>
      <c r="H42" s="166"/>
    </row>
    <row r="43" spans="1:8" ht="28.5">
      <c r="A43" s="7">
        <v>38</v>
      </c>
      <c r="B43" s="172" t="s">
        <v>973</v>
      </c>
      <c r="C43" s="7" t="s">
        <v>17</v>
      </c>
      <c r="D43" s="7" t="s">
        <v>13</v>
      </c>
      <c r="E43" s="7" t="s">
        <v>967</v>
      </c>
      <c r="F43" s="155" t="s">
        <v>628</v>
      </c>
      <c r="G43" s="169">
        <v>33220</v>
      </c>
      <c r="H43" s="166"/>
    </row>
    <row r="44" spans="1:8">
      <c r="A44" s="7">
        <v>39</v>
      </c>
      <c r="B44" s="158" t="s">
        <v>920</v>
      </c>
      <c r="C44" s="156" t="s">
        <v>17</v>
      </c>
      <c r="D44" s="156" t="s">
        <v>9</v>
      </c>
      <c r="E44" s="7" t="s">
        <v>967</v>
      </c>
      <c r="F44" s="155" t="s">
        <v>628</v>
      </c>
      <c r="G44" s="169">
        <v>39820</v>
      </c>
      <c r="H44" s="166"/>
    </row>
    <row r="45" spans="1:8">
      <c r="A45" s="7">
        <v>40</v>
      </c>
      <c r="B45" s="173" t="s">
        <v>974</v>
      </c>
      <c r="C45" s="157" t="s">
        <v>17</v>
      </c>
      <c r="D45" s="157" t="s">
        <v>9</v>
      </c>
      <c r="E45" s="7" t="s">
        <v>967</v>
      </c>
      <c r="F45" s="159" t="s">
        <v>628</v>
      </c>
      <c r="G45" s="169">
        <v>46540</v>
      </c>
      <c r="H45" s="166"/>
    </row>
    <row r="46" spans="1:8">
      <c r="A46" s="7">
        <v>41</v>
      </c>
      <c r="B46" s="158" t="s">
        <v>919</v>
      </c>
      <c r="C46" s="156" t="s">
        <v>17</v>
      </c>
      <c r="D46" s="156" t="s">
        <v>9</v>
      </c>
      <c r="E46" s="7" t="s">
        <v>967</v>
      </c>
      <c r="F46" s="155" t="s">
        <v>628</v>
      </c>
      <c r="G46" s="169">
        <v>27720.000000000004</v>
      </c>
      <c r="H46" s="166"/>
    </row>
    <row r="47" spans="1:8">
      <c r="A47" s="7">
        <v>42</v>
      </c>
      <c r="B47" s="158" t="s">
        <v>918</v>
      </c>
      <c r="C47" s="156" t="s">
        <v>17</v>
      </c>
      <c r="D47" s="156" t="s">
        <v>9</v>
      </c>
      <c r="E47" s="7" t="s">
        <v>967</v>
      </c>
      <c r="F47" s="155" t="s">
        <v>628</v>
      </c>
      <c r="G47" s="169">
        <v>39820</v>
      </c>
      <c r="H47" s="166"/>
    </row>
    <row r="48" spans="1:8">
      <c r="A48" s="7">
        <v>43</v>
      </c>
      <c r="B48" s="158" t="s">
        <v>914</v>
      </c>
      <c r="C48" s="156" t="s">
        <v>17</v>
      </c>
      <c r="D48" s="156" t="s">
        <v>9</v>
      </c>
      <c r="E48" s="7" t="s">
        <v>967</v>
      </c>
      <c r="F48" s="155" t="s">
        <v>628</v>
      </c>
      <c r="G48" s="169">
        <v>23680</v>
      </c>
      <c r="H48" s="166"/>
    </row>
    <row r="49" spans="1:8">
      <c r="A49" s="7">
        <v>44</v>
      </c>
      <c r="B49" s="158" t="s">
        <v>916</v>
      </c>
      <c r="C49" s="156" t="s">
        <v>17</v>
      </c>
      <c r="D49" s="156" t="s">
        <v>9</v>
      </c>
      <c r="E49" s="7" t="s">
        <v>967</v>
      </c>
      <c r="F49" s="155" t="s">
        <v>628</v>
      </c>
      <c r="G49" s="169">
        <v>23760</v>
      </c>
      <c r="H49" s="166"/>
    </row>
    <row r="50" spans="1:8">
      <c r="A50" s="7">
        <v>45</v>
      </c>
      <c r="B50" s="158" t="s">
        <v>915</v>
      </c>
      <c r="C50" s="156" t="s">
        <v>17</v>
      </c>
      <c r="D50" s="156" t="s">
        <v>9</v>
      </c>
      <c r="E50" s="7" t="s">
        <v>967</v>
      </c>
      <c r="F50" s="155" t="s">
        <v>628</v>
      </c>
      <c r="G50" s="169">
        <v>23700</v>
      </c>
      <c r="H50" s="166"/>
    </row>
    <row r="51" spans="1:8">
      <c r="A51" s="7">
        <v>46</v>
      </c>
      <c r="B51" s="158" t="s">
        <v>906</v>
      </c>
      <c r="C51" s="7" t="s">
        <v>17</v>
      </c>
      <c r="D51" s="7" t="s">
        <v>9</v>
      </c>
      <c r="E51" s="7" t="s">
        <v>967</v>
      </c>
      <c r="F51" s="155" t="s">
        <v>628</v>
      </c>
      <c r="G51" s="169">
        <v>26620.000000000004</v>
      </c>
      <c r="H51" s="166"/>
    </row>
    <row r="52" spans="1:8">
      <c r="A52" s="7">
        <v>47</v>
      </c>
      <c r="B52" s="158" t="s">
        <v>975</v>
      </c>
      <c r="C52" s="156" t="s">
        <v>17</v>
      </c>
      <c r="D52" s="156" t="s">
        <v>9</v>
      </c>
      <c r="E52" s="7" t="s">
        <v>967</v>
      </c>
      <c r="F52" s="155" t="s">
        <v>628</v>
      </c>
      <c r="G52" s="169">
        <v>39820</v>
      </c>
      <c r="H52" s="166"/>
    </row>
    <row r="53" spans="1:8">
      <c r="A53" s="7">
        <v>48</v>
      </c>
      <c r="B53" s="158" t="s">
        <v>976</v>
      </c>
      <c r="C53" s="156" t="s">
        <v>17</v>
      </c>
      <c r="D53" s="156" t="s">
        <v>9</v>
      </c>
      <c r="E53" s="7" t="s">
        <v>967</v>
      </c>
      <c r="F53" s="155" t="s">
        <v>628</v>
      </c>
      <c r="G53" s="169">
        <v>61500</v>
      </c>
      <c r="H53" s="166"/>
    </row>
    <row r="54" spans="1:8">
      <c r="A54" s="7">
        <v>49</v>
      </c>
      <c r="B54" s="158" t="s">
        <v>913</v>
      </c>
      <c r="C54" s="156" t="s">
        <v>17</v>
      </c>
      <c r="D54" s="156" t="s">
        <v>9</v>
      </c>
      <c r="E54" s="7" t="s">
        <v>967</v>
      </c>
      <c r="F54" s="155" t="s">
        <v>628</v>
      </c>
      <c r="G54" s="169">
        <v>39820</v>
      </c>
      <c r="H54" s="166"/>
    </row>
    <row r="55" spans="1:8">
      <c r="A55" s="7">
        <v>50</v>
      </c>
      <c r="B55" s="158" t="s">
        <v>912</v>
      </c>
      <c r="C55" s="156" t="s">
        <v>17</v>
      </c>
      <c r="D55" s="156" t="s">
        <v>9</v>
      </c>
      <c r="E55" s="7" t="s">
        <v>967</v>
      </c>
      <c r="F55" s="155" t="s">
        <v>628</v>
      </c>
      <c r="G55" s="169">
        <v>39820</v>
      </c>
      <c r="H55" s="166"/>
    </row>
    <row r="56" spans="1:8">
      <c r="A56" s="7">
        <v>51</v>
      </c>
      <c r="B56" s="158" t="s">
        <v>911</v>
      </c>
      <c r="C56" s="156" t="s">
        <v>17</v>
      </c>
      <c r="D56" s="156" t="s">
        <v>9</v>
      </c>
      <c r="E56" s="7" t="s">
        <v>967</v>
      </c>
      <c r="F56" s="155" t="s">
        <v>628</v>
      </c>
      <c r="G56" s="169">
        <v>45000</v>
      </c>
      <c r="H56" s="166"/>
    </row>
    <row r="57" spans="1:8" ht="28.5">
      <c r="A57" s="7">
        <v>52</v>
      </c>
      <c r="B57" s="158" t="s">
        <v>907</v>
      </c>
      <c r="C57" s="156" t="s">
        <v>17</v>
      </c>
      <c r="D57" s="156" t="s">
        <v>9</v>
      </c>
      <c r="E57" s="7" t="s">
        <v>967</v>
      </c>
      <c r="F57" s="155" t="s">
        <v>628</v>
      </c>
      <c r="G57" s="169">
        <v>39820</v>
      </c>
      <c r="H57" s="166"/>
    </row>
    <row r="58" spans="1:8">
      <c r="A58" s="7">
        <v>53</v>
      </c>
      <c r="B58" s="158" t="s">
        <v>910</v>
      </c>
      <c r="C58" s="156" t="s">
        <v>17</v>
      </c>
      <c r="D58" s="156" t="s">
        <v>9</v>
      </c>
      <c r="E58" s="7" t="s">
        <v>967</v>
      </c>
      <c r="F58" s="155" t="s">
        <v>628</v>
      </c>
      <c r="G58" s="169">
        <v>39820</v>
      </c>
      <c r="H58" s="166"/>
    </row>
    <row r="59" spans="1:8">
      <c r="A59" s="7">
        <v>54</v>
      </c>
      <c r="B59" s="158" t="s">
        <v>909</v>
      </c>
      <c r="C59" s="156" t="s">
        <v>17</v>
      </c>
      <c r="D59" s="156" t="s">
        <v>9</v>
      </c>
      <c r="E59" s="7" t="s">
        <v>967</v>
      </c>
      <c r="F59" s="155" t="s">
        <v>628</v>
      </c>
      <c r="G59" s="169">
        <v>39820</v>
      </c>
      <c r="H59" s="166"/>
    </row>
    <row r="60" spans="1:8">
      <c r="A60" s="7">
        <v>55</v>
      </c>
      <c r="B60" s="158" t="s">
        <v>908</v>
      </c>
      <c r="C60" s="156" t="s">
        <v>17</v>
      </c>
      <c r="D60" s="156" t="s">
        <v>9</v>
      </c>
      <c r="E60" s="7" t="s">
        <v>967</v>
      </c>
      <c r="F60" s="155" t="s">
        <v>628</v>
      </c>
      <c r="G60" s="169">
        <v>39820</v>
      </c>
      <c r="H60" s="166"/>
    </row>
    <row r="61" spans="1:8" ht="28.5">
      <c r="A61" s="7">
        <v>56</v>
      </c>
      <c r="B61" s="158" t="s">
        <v>917</v>
      </c>
      <c r="C61" s="156" t="s">
        <v>17</v>
      </c>
      <c r="D61" s="156" t="s">
        <v>9</v>
      </c>
      <c r="E61" s="7" t="s">
        <v>967</v>
      </c>
      <c r="F61" s="155" t="s">
        <v>628</v>
      </c>
      <c r="G61" s="169">
        <v>28160.000000000004</v>
      </c>
      <c r="H61" s="166"/>
    </row>
    <row r="62" spans="1:8">
      <c r="A62" s="418" t="s">
        <v>101</v>
      </c>
      <c r="B62" s="419"/>
      <c r="C62" s="419"/>
      <c r="D62" s="419"/>
      <c r="E62" s="419"/>
      <c r="F62" s="419"/>
      <c r="G62" s="420"/>
      <c r="H62" s="166"/>
    </row>
    <row r="63" spans="1:8">
      <c r="A63" s="7">
        <v>57</v>
      </c>
      <c r="B63" s="158" t="s">
        <v>905</v>
      </c>
      <c r="C63" s="7" t="s">
        <v>17</v>
      </c>
      <c r="D63" s="7" t="s">
        <v>9</v>
      </c>
      <c r="E63" s="7" t="s">
        <v>967</v>
      </c>
      <c r="F63" s="155" t="s">
        <v>628</v>
      </c>
      <c r="G63" s="169">
        <v>23680</v>
      </c>
      <c r="H63" s="166"/>
    </row>
    <row r="64" spans="1:8">
      <c r="A64" s="7">
        <v>58</v>
      </c>
      <c r="B64" s="158" t="s">
        <v>903</v>
      </c>
      <c r="C64" s="7" t="s">
        <v>17</v>
      </c>
      <c r="D64" s="7" t="s">
        <v>9</v>
      </c>
      <c r="E64" s="7" t="s">
        <v>967</v>
      </c>
      <c r="F64" s="155" t="s">
        <v>628</v>
      </c>
      <c r="G64" s="169">
        <v>23680</v>
      </c>
      <c r="H64" s="166"/>
    </row>
    <row r="65" spans="1:8">
      <c r="A65" s="7">
        <v>59</v>
      </c>
      <c r="B65" s="158" t="s">
        <v>902</v>
      </c>
      <c r="C65" s="7" t="s">
        <v>17</v>
      </c>
      <c r="D65" s="7" t="s">
        <v>9</v>
      </c>
      <c r="E65" s="7" t="s">
        <v>967</v>
      </c>
      <c r="F65" s="155" t="s">
        <v>628</v>
      </c>
      <c r="G65" s="169">
        <v>23680</v>
      </c>
      <c r="H65" s="166"/>
    </row>
    <row r="66" spans="1:8">
      <c r="A66" s="7">
        <v>60</v>
      </c>
      <c r="B66" s="158" t="s">
        <v>901</v>
      </c>
      <c r="C66" s="7" t="s">
        <v>17</v>
      </c>
      <c r="D66" s="7" t="s">
        <v>9</v>
      </c>
      <c r="E66" s="7" t="s">
        <v>967</v>
      </c>
      <c r="F66" s="155" t="s">
        <v>628</v>
      </c>
      <c r="G66" s="169">
        <v>22600</v>
      </c>
      <c r="H66" s="166"/>
    </row>
    <row r="67" spans="1:8">
      <c r="A67" s="7">
        <v>61</v>
      </c>
      <c r="B67" s="158" t="s">
        <v>900</v>
      </c>
      <c r="C67" s="7" t="s">
        <v>17</v>
      </c>
      <c r="D67" s="7" t="s">
        <v>9</v>
      </c>
      <c r="E67" s="7" t="s">
        <v>967</v>
      </c>
      <c r="F67" s="155" t="s">
        <v>628</v>
      </c>
      <c r="G67" s="169">
        <v>22600</v>
      </c>
      <c r="H67" s="166"/>
    </row>
    <row r="68" spans="1:8">
      <c r="A68" s="7">
        <v>62</v>
      </c>
      <c r="B68" s="158" t="s">
        <v>899</v>
      </c>
      <c r="C68" s="7" t="s">
        <v>17</v>
      </c>
      <c r="D68" s="7" t="s">
        <v>9</v>
      </c>
      <c r="E68" s="7" t="s">
        <v>967</v>
      </c>
      <c r="F68" s="155" t="s">
        <v>628</v>
      </c>
      <c r="G68" s="169">
        <v>22600</v>
      </c>
      <c r="H68" s="166"/>
    </row>
    <row r="69" spans="1:8">
      <c r="A69" s="7">
        <v>63</v>
      </c>
      <c r="B69" s="158" t="s">
        <v>898</v>
      </c>
      <c r="C69" s="7" t="s">
        <v>17</v>
      </c>
      <c r="D69" s="7" t="s">
        <v>9</v>
      </c>
      <c r="E69" s="7" t="s">
        <v>967</v>
      </c>
      <c r="F69" s="155" t="s">
        <v>628</v>
      </c>
      <c r="G69" s="169">
        <v>22600</v>
      </c>
      <c r="H69" s="166"/>
    </row>
    <row r="70" spans="1:8">
      <c r="A70" s="7">
        <v>64</v>
      </c>
      <c r="B70" s="174" t="s">
        <v>977</v>
      </c>
      <c r="C70" s="7" t="s">
        <v>17</v>
      </c>
      <c r="D70" s="7" t="s">
        <v>9</v>
      </c>
      <c r="E70" s="7" t="s">
        <v>967</v>
      </c>
      <c r="F70" s="153" t="s">
        <v>628</v>
      </c>
      <c r="G70" s="169">
        <v>23640</v>
      </c>
      <c r="H70" s="166"/>
    </row>
    <row r="71" spans="1:8">
      <c r="A71" s="7">
        <v>65</v>
      </c>
      <c r="B71" s="158" t="s">
        <v>890</v>
      </c>
      <c r="C71" s="7" t="s">
        <v>8</v>
      </c>
      <c r="D71" s="7" t="s">
        <v>9</v>
      </c>
      <c r="E71" s="7" t="s">
        <v>967</v>
      </c>
      <c r="F71" s="156" t="s">
        <v>622</v>
      </c>
      <c r="G71" s="169">
        <v>20160</v>
      </c>
      <c r="H71" s="166"/>
    </row>
    <row r="72" spans="1:8">
      <c r="A72" s="7">
        <v>66</v>
      </c>
      <c r="B72" s="158" t="s">
        <v>894</v>
      </c>
      <c r="C72" s="7" t="s">
        <v>17</v>
      </c>
      <c r="D72" s="7" t="s">
        <v>9</v>
      </c>
      <c r="E72" s="7" t="s">
        <v>967</v>
      </c>
      <c r="F72" s="155" t="s">
        <v>628</v>
      </c>
      <c r="G72" s="169">
        <v>23760</v>
      </c>
      <c r="H72" s="166"/>
    </row>
    <row r="73" spans="1:8">
      <c r="A73" s="7">
        <v>67</v>
      </c>
      <c r="B73" s="158" t="s">
        <v>893</v>
      </c>
      <c r="C73" s="7" t="s">
        <v>17</v>
      </c>
      <c r="D73" s="7" t="s">
        <v>9</v>
      </c>
      <c r="E73" s="7" t="s">
        <v>967</v>
      </c>
      <c r="F73" s="155" t="s">
        <v>628</v>
      </c>
      <c r="G73" s="169">
        <v>23640</v>
      </c>
      <c r="H73" s="166"/>
    </row>
    <row r="74" spans="1:8" ht="28.5">
      <c r="A74" s="7">
        <v>68</v>
      </c>
      <c r="B74" s="158" t="s">
        <v>887</v>
      </c>
      <c r="C74" s="7" t="s">
        <v>17</v>
      </c>
      <c r="D74" s="7" t="s">
        <v>9</v>
      </c>
      <c r="E74" s="7" t="s">
        <v>967</v>
      </c>
      <c r="F74" s="156" t="s">
        <v>622</v>
      </c>
      <c r="G74" s="169">
        <v>22880.000000000004</v>
      </c>
      <c r="H74" s="166"/>
    </row>
    <row r="75" spans="1:8" ht="28.5">
      <c r="A75" s="7">
        <v>69</v>
      </c>
      <c r="B75" s="158" t="s">
        <v>885</v>
      </c>
      <c r="C75" s="7" t="s">
        <v>17</v>
      </c>
      <c r="D75" s="7" t="s">
        <v>9</v>
      </c>
      <c r="E75" s="7" t="s">
        <v>967</v>
      </c>
      <c r="F75" s="156" t="s">
        <v>622</v>
      </c>
      <c r="G75" s="169">
        <v>22880.000000000004</v>
      </c>
      <c r="H75" s="166"/>
    </row>
    <row r="76" spans="1:8" ht="28.5">
      <c r="A76" s="7">
        <v>70</v>
      </c>
      <c r="B76" s="158" t="s">
        <v>889</v>
      </c>
      <c r="C76" s="7" t="s">
        <v>17</v>
      </c>
      <c r="D76" s="7" t="s">
        <v>9</v>
      </c>
      <c r="E76" s="7" t="s">
        <v>967</v>
      </c>
      <c r="F76" s="156" t="s">
        <v>622</v>
      </c>
      <c r="G76" s="169">
        <v>22880.000000000004</v>
      </c>
      <c r="H76" s="166"/>
    </row>
    <row r="77" spans="1:8" ht="28.5">
      <c r="A77" s="7">
        <v>71</v>
      </c>
      <c r="B77" s="158" t="s">
        <v>888</v>
      </c>
      <c r="C77" s="7" t="s">
        <v>17</v>
      </c>
      <c r="D77" s="7" t="s">
        <v>9</v>
      </c>
      <c r="E77" s="7" t="s">
        <v>967</v>
      </c>
      <c r="F77" s="156" t="s">
        <v>622</v>
      </c>
      <c r="G77" s="169">
        <v>22880.000000000004</v>
      </c>
      <c r="H77" s="166"/>
    </row>
    <row r="78" spans="1:8" ht="28.5">
      <c r="A78" s="7">
        <v>72</v>
      </c>
      <c r="B78" s="158" t="s">
        <v>886</v>
      </c>
      <c r="C78" s="7" t="s">
        <v>17</v>
      </c>
      <c r="D78" s="7" t="s">
        <v>9</v>
      </c>
      <c r="E78" s="7" t="s">
        <v>967</v>
      </c>
      <c r="F78" s="156" t="s">
        <v>622</v>
      </c>
      <c r="G78" s="169">
        <v>22880.000000000004</v>
      </c>
      <c r="H78" s="166"/>
    </row>
    <row r="79" spans="1:8" ht="28.5">
      <c r="A79" s="7">
        <v>73</v>
      </c>
      <c r="B79" s="158" t="s">
        <v>884</v>
      </c>
      <c r="C79" s="7" t="s">
        <v>17</v>
      </c>
      <c r="D79" s="7" t="s">
        <v>9</v>
      </c>
      <c r="E79" s="7" t="s">
        <v>967</v>
      </c>
      <c r="F79" s="156" t="s">
        <v>622</v>
      </c>
      <c r="G79" s="169">
        <v>22880.000000000004</v>
      </c>
      <c r="H79" s="166"/>
    </row>
    <row r="80" spans="1:8">
      <c r="A80" s="7">
        <v>74</v>
      </c>
      <c r="B80" s="158" t="s">
        <v>896</v>
      </c>
      <c r="C80" s="7" t="s">
        <v>17</v>
      </c>
      <c r="D80" s="7" t="s">
        <v>9</v>
      </c>
      <c r="E80" s="7" t="s">
        <v>967</v>
      </c>
      <c r="F80" s="155" t="s">
        <v>628</v>
      </c>
      <c r="G80" s="169">
        <v>37300</v>
      </c>
      <c r="H80" s="166"/>
    </row>
    <row r="81" spans="1:8">
      <c r="A81" s="7">
        <v>75</v>
      </c>
      <c r="B81" s="158" t="s">
        <v>895</v>
      </c>
      <c r="C81" s="7" t="s">
        <v>17</v>
      </c>
      <c r="D81" s="7" t="s">
        <v>9</v>
      </c>
      <c r="E81" s="7" t="s">
        <v>967</v>
      </c>
      <c r="F81" s="155" t="s">
        <v>628</v>
      </c>
      <c r="G81" s="169">
        <v>57640.000000000007</v>
      </c>
      <c r="H81" s="166"/>
    </row>
    <row r="82" spans="1:8">
      <c r="A82" s="7">
        <v>76</v>
      </c>
      <c r="B82" s="158" t="s">
        <v>892</v>
      </c>
      <c r="C82" s="7" t="s">
        <v>17</v>
      </c>
      <c r="D82" s="7" t="s">
        <v>9</v>
      </c>
      <c r="E82" s="7" t="s">
        <v>967</v>
      </c>
      <c r="F82" s="155" t="s">
        <v>628</v>
      </c>
      <c r="G82" s="169">
        <v>27720.000000000004</v>
      </c>
      <c r="H82" s="166"/>
    </row>
    <row r="83" spans="1:8">
      <c r="A83" s="7">
        <v>77</v>
      </c>
      <c r="B83" s="158" t="s">
        <v>897</v>
      </c>
      <c r="C83" s="7" t="s">
        <v>17</v>
      </c>
      <c r="D83" s="7" t="s">
        <v>9</v>
      </c>
      <c r="E83" s="7" t="s">
        <v>967</v>
      </c>
      <c r="F83" s="155" t="s">
        <v>628</v>
      </c>
      <c r="G83" s="169">
        <v>23540.000000000004</v>
      </c>
      <c r="H83" s="166"/>
    </row>
    <row r="84" spans="1:8">
      <c r="A84" s="7">
        <v>78</v>
      </c>
      <c r="B84" s="158" t="s">
        <v>904</v>
      </c>
      <c r="C84" s="7" t="s">
        <v>17</v>
      </c>
      <c r="D84" s="7" t="s">
        <v>9</v>
      </c>
      <c r="E84" s="7" t="s">
        <v>967</v>
      </c>
      <c r="F84" s="155" t="s">
        <v>628</v>
      </c>
      <c r="G84" s="169">
        <v>23680</v>
      </c>
      <c r="H84" s="166"/>
    </row>
    <row r="85" spans="1:8">
      <c r="A85" s="7">
        <v>79</v>
      </c>
      <c r="B85" s="158" t="s">
        <v>891</v>
      </c>
      <c r="C85" s="7" t="s">
        <v>17</v>
      </c>
      <c r="D85" s="7" t="s">
        <v>9</v>
      </c>
      <c r="E85" s="7" t="s">
        <v>967</v>
      </c>
      <c r="F85" s="155" t="s">
        <v>628</v>
      </c>
      <c r="G85" s="169">
        <v>27620</v>
      </c>
      <c r="H85" s="166"/>
    </row>
    <row r="86" spans="1:8">
      <c r="A86" s="418" t="s">
        <v>62</v>
      </c>
      <c r="B86" s="419"/>
      <c r="C86" s="419"/>
      <c r="D86" s="419"/>
      <c r="E86" s="419"/>
      <c r="F86" s="419"/>
      <c r="G86" s="420"/>
      <c r="H86" s="166"/>
    </row>
    <row r="87" spans="1:8">
      <c r="A87" s="7">
        <v>80</v>
      </c>
      <c r="B87" s="158" t="s">
        <v>882</v>
      </c>
      <c r="C87" s="7" t="s">
        <v>17</v>
      </c>
      <c r="D87" s="7" t="s">
        <v>9</v>
      </c>
      <c r="E87" s="7" t="s">
        <v>967</v>
      </c>
      <c r="F87" s="155" t="s">
        <v>628</v>
      </c>
      <c r="G87" s="169">
        <v>39820</v>
      </c>
      <c r="H87" s="166"/>
    </row>
    <row r="88" spans="1:8">
      <c r="A88" s="7">
        <v>81</v>
      </c>
      <c r="B88" s="158" t="s">
        <v>881</v>
      </c>
      <c r="C88" s="7" t="s">
        <v>17</v>
      </c>
      <c r="D88" s="7" t="s">
        <v>9</v>
      </c>
      <c r="E88" s="7" t="s">
        <v>967</v>
      </c>
      <c r="F88" s="155" t="s">
        <v>628</v>
      </c>
      <c r="G88" s="169">
        <v>39820</v>
      </c>
      <c r="H88" s="166"/>
    </row>
    <row r="89" spans="1:8">
      <c r="A89" s="175">
        <v>82</v>
      </c>
      <c r="B89" s="158" t="s">
        <v>879</v>
      </c>
      <c r="C89" s="114" t="s">
        <v>17</v>
      </c>
      <c r="D89" s="114" t="s">
        <v>9</v>
      </c>
      <c r="E89" s="7" t="s">
        <v>967</v>
      </c>
      <c r="F89" s="159" t="s">
        <v>628</v>
      </c>
      <c r="G89" s="169">
        <v>27720.000000000004</v>
      </c>
      <c r="H89" s="166"/>
    </row>
    <row r="90" spans="1:8">
      <c r="A90" s="7">
        <v>83</v>
      </c>
      <c r="B90" s="158" t="s">
        <v>878</v>
      </c>
      <c r="C90" s="7" t="s">
        <v>17</v>
      </c>
      <c r="D90" s="7" t="s">
        <v>9</v>
      </c>
      <c r="E90" s="7" t="s">
        <v>967</v>
      </c>
      <c r="F90" s="155" t="s">
        <v>628</v>
      </c>
      <c r="G90" s="169">
        <v>39820</v>
      </c>
      <c r="H90" s="166"/>
    </row>
    <row r="91" spans="1:8">
      <c r="A91" s="7">
        <v>84</v>
      </c>
      <c r="B91" s="158" t="s">
        <v>880</v>
      </c>
      <c r="C91" s="7" t="s">
        <v>17</v>
      </c>
      <c r="D91" s="7" t="s">
        <v>9</v>
      </c>
      <c r="E91" s="7" t="s">
        <v>967</v>
      </c>
      <c r="F91" s="155" t="s">
        <v>628</v>
      </c>
      <c r="G91" s="169">
        <v>27720.000000000004</v>
      </c>
      <c r="H91" s="166"/>
    </row>
    <row r="92" spans="1:8">
      <c r="A92" s="7">
        <v>85</v>
      </c>
      <c r="B92" s="158" t="s">
        <v>877</v>
      </c>
      <c r="C92" s="7" t="s">
        <v>17</v>
      </c>
      <c r="D92" s="7" t="s">
        <v>9</v>
      </c>
      <c r="E92" s="7" t="s">
        <v>967</v>
      </c>
      <c r="F92" s="155" t="s">
        <v>628</v>
      </c>
      <c r="G92" s="169">
        <v>26300</v>
      </c>
      <c r="H92" s="166"/>
    </row>
    <row r="93" spans="1:8">
      <c r="A93" s="175">
        <v>86</v>
      </c>
      <c r="B93" s="158" t="s">
        <v>876</v>
      </c>
      <c r="C93" s="7" t="s">
        <v>17</v>
      </c>
      <c r="D93" s="7" t="s">
        <v>9</v>
      </c>
      <c r="E93" s="7" t="s">
        <v>967</v>
      </c>
      <c r="F93" s="156" t="s">
        <v>622</v>
      </c>
      <c r="G93" s="169">
        <v>19200</v>
      </c>
      <c r="H93" s="166"/>
    </row>
    <row r="94" spans="1:8">
      <c r="A94" s="7">
        <v>87</v>
      </c>
      <c r="B94" s="158" t="s">
        <v>883</v>
      </c>
      <c r="C94" s="7" t="s">
        <v>17</v>
      </c>
      <c r="D94" s="7" t="s">
        <v>9</v>
      </c>
      <c r="E94" s="7" t="s">
        <v>967</v>
      </c>
      <c r="F94" s="155" t="s">
        <v>628</v>
      </c>
      <c r="G94" s="169">
        <v>26300</v>
      </c>
      <c r="H94" s="166"/>
    </row>
    <row r="95" spans="1:8">
      <c r="A95" s="7">
        <v>88</v>
      </c>
      <c r="B95" s="158" t="s">
        <v>875</v>
      </c>
      <c r="C95" s="7" t="s">
        <v>17</v>
      </c>
      <c r="D95" s="7" t="s">
        <v>9</v>
      </c>
      <c r="E95" s="7" t="s">
        <v>967</v>
      </c>
      <c r="F95" s="155" t="s">
        <v>622</v>
      </c>
      <c r="G95" s="169">
        <v>23700</v>
      </c>
      <c r="H95" s="166"/>
    </row>
    <row r="96" spans="1:8">
      <c r="A96" s="418" t="s">
        <v>109</v>
      </c>
      <c r="B96" s="419"/>
      <c r="C96" s="419"/>
      <c r="D96" s="419"/>
      <c r="E96" s="419"/>
      <c r="F96" s="419"/>
      <c r="G96" s="420"/>
      <c r="H96" s="166"/>
    </row>
    <row r="97" spans="1:8" ht="28.5">
      <c r="A97" s="7">
        <v>89</v>
      </c>
      <c r="B97" s="158" t="s">
        <v>807</v>
      </c>
      <c r="C97" s="7" t="s">
        <v>17</v>
      </c>
      <c r="D97" s="156" t="s">
        <v>9</v>
      </c>
      <c r="E97" s="7" t="s">
        <v>967</v>
      </c>
      <c r="F97" s="155" t="s">
        <v>628</v>
      </c>
      <c r="G97" s="169">
        <v>23520</v>
      </c>
      <c r="H97" s="166"/>
    </row>
    <row r="98" spans="1:8">
      <c r="A98" s="7">
        <v>90</v>
      </c>
      <c r="B98" s="158" t="s">
        <v>978</v>
      </c>
      <c r="C98" s="7" t="s">
        <v>17</v>
      </c>
      <c r="D98" s="156" t="s">
        <v>9</v>
      </c>
      <c r="E98" s="7" t="s">
        <v>967</v>
      </c>
      <c r="F98" s="155" t="s">
        <v>628</v>
      </c>
      <c r="G98" s="169">
        <v>24100</v>
      </c>
      <c r="H98" s="166"/>
    </row>
    <row r="99" spans="1:8">
      <c r="A99" s="7">
        <v>91</v>
      </c>
      <c r="B99" s="158" t="s">
        <v>979</v>
      </c>
      <c r="C99" s="7" t="s">
        <v>17</v>
      </c>
      <c r="D99" s="156" t="s">
        <v>9</v>
      </c>
      <c r="E99" s="7" t="s">
        <v>967</v>
      </c>
      <c r="F99" s="155" t="s">
        <v>628</v>
      </c>
      <c r="G99" s="169">
        <v>24100</v>
      </c>
      <c r="H99" s="166"/>
    </row>
    <row r="100" spans="1:8">
      <c r="A100" s="7">
        <v>92</v>
      </c>
      <c r="B100" s="158" t="s">
        <v>805</v>
      </c>
      <c r="C100" s="7" t="s">
        <v>17</v>
      </c>
      <c r="D100" s="156" t="s">
        <v>9</v>
      </c>
      <c r="E100" s="7" t="s">
        <v>967</v>
      </c>
      <c r="F100" s="155" t="s">
        <v>628</v>
      </c>
      <c r="G100" s="169">
        <v>24100</v>
      </c>
      <c r="H100" s="166"/>
    </row>
    <row r="101" spans="1:8">
      <c r="A101" s="7">
        <v>93</v>
      </c>
      <c r="B101" s="158" t="s">
        <v>804</v>
      </c>
      <c r="C101" s="7" t="s">
        <v>17</v>
      </c>
      <c r="D101" s="156" t="s">
        <v>9</v>
      </c>
      <c r="E101" s="7" t="s">
        <v>967</v>
      </c>
      <c r="F101" s="155" t="s">
        <v>628</v>
      </c>
      <c r="G101" s="169">
        <v>24100</v>
      </c>
      <c r="H101" s="166"/>
    </row>
    <row r="102" spans="1:8">
      <c r="A102" s="7">
        <v>94</v>
      </c>
      <c r="B102" s="174" t="s">
        <v>980</v>
      </c>
      <c r="C102" s="7" t="s">
        <v>17</v>
      </c>
      <c r="D102" s="156" t="s">
        <v>9</v>
      </c>
      <c r="E102" s="7" t="s">
        <v>967</v>
      </c>
      <c r="F102" s="155" t="s">
        <v>628</v>
      </c>
      <c r="G102" s="169">
        <v>24100</v>
      </c>
      <c r="H102" s="166"/>
    </row>
    <row r="103" spans="1:8">
      <c r="A103" s="7">
        <v>95</v>
      </c>
      <c r="B103" s="174" t="s">
        <v>981</v>
      </c>
      <c r="C103" s="7" t="s">
        <v>17</v>
      </c>
      <c r="D103" s="156" t="s">
        <v>9</v>
      </c>
      <c r="E103" s="7" t="s">
        <v>967</v>
      </c>
      <c r="F103" s="155" t="s">
        <v>628</v>
      </c>
      <c r="G103" s="169">
        <v>24100</v>
      </c>
      <c r="H103" s="166"/>
    </row>
    <row r="104" spans="1:8">
      <c r="A104" s="7">
        <v>96</v>
      </c>
      <c r="B104" s="158" t="s">
        <v>773</v>
      </c>
      <c r="C104" s="114" t="s">
        <v>17</v>
      </c>
      <c r="D104" s="157" t="s">
        <v>9</v>
      </c>
      <c r="E104" s="7" t="s">
        <v>967</v>
      </c>
      <c r="F104" s="159" t="s">
        <v>628</v>
      </c>
      <c r="G104" s="169">
        <v>24100</v>
      </c>
      <c r="H104" s="166"/>
    </row>
    <row r="105" spans="1:8">
      <c r="A105" s="7">
        <v>97</v>
      </c>
      <c r="B105" s="158" t="s">
        <v>767</v>
      </c>
      <c r="C105" s="7" t="s">
        <v>17</v>
      </c>
      <c r="D105" s="156" t="s">
        <v>9</v>
      </c>
      <c r="E105" s="7" t="s">
        <v>967</v>
      </c>
      <c r="F105" s="155" t="s">
        <v>628</v>
      </c>
      <c r="G105" s="169">
        <v>24100</v>
      </c>
      <c r="H105" s="166"/>
    </row>
    <row r="106" spans="1:8" ht="28.5">
      <c r="A106" s="7">
        <v>98</v>
      </c>
      <c r="B106" s="158" t="s">
        <v>847</v>
      </c>
      <c r="C106" s="7" t="s">
        <v>17</v>
      </c>
      <c r="D106" s="156" t="s">
        <v>9</v>
      </c>
      <c r="E106" s="7" t="s">
        <v>967</v>
      </c>
      <c r="F106" s="155" t="s">
        <v>628</v>
      </c>
      <c r="G106" s="169">
        <v>23880</v>
      </c>
      <c r="H106" s="166"/>
    </row>
    <row r="107" spans="1:8" ht="28.5">
      <c r="A107" s="7">
        <v>99</v>
      </c>
      <c r="B107" s="158" t="s">
        <v>846</v>
      </c>
      <c r="C107" s="7" t="s">
        <v>17</v>
      </c>
      <c r="D107" s="156" t="s">
        <v>9</v>
      </c>
      <c r="E107" s="7" t="s">
        <v>967</v>
      </c>
      <c r="F107" s="155" t="s">
        <v>628</v>
      </c>
      <c r="G107" s="169">
        <v>23880</v>
      </c>
      <c r="H107" s="166"/>
    </row>
    <row r="108" spans="1:8" ht="28.5">
      <c r="A108" s="7">
        <v>100</v>
      </c>
      <c r="B108" s="158" t="s">
        <v>845</v>
      </c>
      <c r="C108" s="7" t="s">
        <v>17</v>
      </c>
      <c r="D108" s="156" t="s">
        <v>9</v>
      </c>
      <c r="E108" s="7" t="s">
        <v>967</v>
      </c>
      <c r="F108" s="155" t="s">
        <v>628</v>
      </c>
      <c r="G108" s="169">
        <v>23880</v>
      </c>
      <c r="H108" s="166"/>
    </row>
    <row r="109" spans="1:8">
      <c r="A109" s="7">
        <v>101</v>
      </c>
      <c r="B109" s="158" t="s">
        <v>817</v>
      </c>
      <c r="C109" s="7" t="s">
        <v>17</v>
      </c>
      <c r="D109" s="156" t="s">
        <v>9</v>
      </c>
      <c r="E109" s="7" t="s">
        <v>967</v>
      </c>
      <c r="F109" s="155" t="s">
        <v>628</v>
      </c>
      <c r="G109" s="169">
        <v>24100</v>
      </c>
      <c r="H109" s="166"/>
    </row>
    <row r="110" spans="1:8">
      <c r="A110" s="7">
        <v>102</v>
      </c>
      <c r="B110" s="158" t="s">
        <v>816</v>
      </c>
      <c r="C110" s="7" t="s">
        <v>17</v>
      </c>
      <c r="D110" s="156" t="s">
        <v>9</v>
      </c>
      <c r="E110" s="7" t="s">
        <v>967</v>
      </c>
      <c r="F110" s="155" t="s">
        <v>628</v>
      </c>
      <c r="G110" s="169">
        <v>24100</v>
      </c>
      <c r="H110" s="166"/>
    </row>
    <row r="111" spans="1:8" ht="28.5">
      <c r="A111" s="7">
        <v>103</v>
      </c>
      <c r="B111" s="158" t="s">
        <v>982</v>
      </c>
      <c r="C111" s="7" t="s">
        <v>17</v>
      </c>
      <c r="D111" s="156" t="s">
        <v>9</v>
      </c>
      <c r="E111" s="7" t="s">
        <v>967</v>
      </c>
      <c r="F111" s="155" t="s">
        <v>628</v>
      </c>
      <c r="G111" s="169">
        <v>24100</v>
      </c>
      <c r="H111" s="166"/>
    </row>
    <row r="112" spans="1:8">
      <c r="A112" s="7">
        <v>104</v>
      </c>
      <c r="B112" s="158" t="s">
        <v>844</v>
      </c>
      <c r="C112" s="7" t="s">
        <v>17</v>
      </c>
      <c r="D112" s="156" t="s">
        <v>9</v>
      </c>
      <c r="E112" s="7" t="s">
        <v>967</v>
      </c>
      <c r="F112" s="155" t="s">
        <v>628</v>
      </c>
      <c r="G112" s="169">
        <v>24100</v>
      </c>
      <c r="H112" s="166"/>
    </row>
    <row r="113" spans="1:8">
      <c r="A113" s="7">
        <v>105</v>
      </c>
      <c r="B113" s="158" t="s">
        <v>835</v>
      </c>
      <c r="C113" s="7" t="s">
        <v>17</v>
      </c>
      <c r="D113" s="156" t="s">
        <v>9</v>
      </c>
      <c r="E113" s="7" t="s">
        <v>967</v>
      </c>
      <c r="F113" s="155" t="s">
        <v>628</v>
      </c>
      <c r="G113" s="169">
        <v>24100</v>
      </c>
      <c r="H113" s="166"/>
    </row>
    <row r="114" spans="1:8">
      <c r="A114" s="7">
        <v>106</v>
      </c>
      <c r="B114" s="158" t="s">
        <v>983</v>
      </c>
      <c r="C114" s="7" t="s">
        <v>17</v>
      </c>
      <c r="D114" s="156" t="s">
        <v>9</v>
      </c>
      <c r="E114" s="7" t="s">
        <v>967</v>
      </c>
      <c r="F114" s="155" t="s">
        <v>628</v>
      </c>
      <c r="G114" s="169">
        <v>24100</v>
      </c>
      <c r="H114" s="166"/>
    </row>
    <row r="115" spans="1:8">
      <c r="A115" s="7">
        <v>107</v>
      </c>
      <c r="B115" s="158" t="s">
        <v>808</v>
      </c>
      <c r="C115" s="7" t="s">
        <v>17</v>
      </c>
      <c r="D115" s="156" t="s">
        <v>9</v>
      </c>
      <c r="E115" s="7" t="s">
        <v>967</v>
      </c>
      <c r="F115" s="155" t="s">
        <v>628</v>
      </c>
      <c r="G115" s="169">
        <v>24100</v>
      </c>
      <c r="H115" s="166"/>
    </row>
    <row r="116" spans="1:8">
      <c r="A116" s="7">
        <v>108</v>
      </c>
      <c r="B116" s="174" t="s">
        <v>984</v>
      </c>
      <c r="C116" s="7" t="s">
        <v>17</v>
      </c>
      <c r="D116" s="156" t="s">
        <v>9</v>
      </c>
      <c r="E116" s="7" t="s">
        <v>967</v>
      </c>
      <c r="F116" s="155" t="s">
        <v>628</v>
      </c>
      <c r="G116" s="169">
        <v>23700</v>
      </c>
      <c r="H116" s="166"/>
    </row>
    <row r="117" spans="1:8">
      <c r="A117" s="7">
        <v>109</v>
      </c>
      <c r="B117" s="158" t="s">
        <v>985</v>
      </c>
      <c r="C117" s="7" t="s">
        <v>17</v>
      </c>
      <c r="D117" s="156" t="s">
        <v>9</v>
      </c>
      <c r="E117" s="7" t="s">
        <v>967</v>
      </c>
      <c r="F117" s="155" t="s">
        <v>628</v>
      </c>
      <c r="G117" s="169">
        <v>24100</v>
      </c>
      <c r="H117" s="166"/>
    </row>
    <row r="118" spans="1:8">
      <c r="A118" s="7">
        <v>110</v>
      </c>
      <c r="B118" s="158" t="s">
        <v>986</v>
      </c>
      <c r="C118" s="7" t="s">
        <v>17</v>
      </c>
      <c r="D118" s="156" t="s">
        <v>9</v>
      </c>
      <c r="E118" s="7" t="s">
        <v>967</v>
      </c>
      <c r="F118" s="155" t="s">
        <v>628</v>
      </c>
      <c r="G118" s="169">
        <v>24100</v>
      </c>
      <c r="H118" s="166"/>
    </row>
    <row r="119" spans="1:8">
      <c r="A119" s="7">
        <v>111</v>
      </c>
      <c r="B119" s="158" t="s">
        <v>798</v>
      </c>
      <c r="C119" s="7" t="s">
        <v>17</v>
      </c>
      <c r="D119" s="156" t="s">
        <v>9</v>
      </c>
      <c r="E119" s="7" t="s">
        <v>967</v>
      </c>
      <c r="F119" s="155" t="s">
        <v>628</v>
      </c>
      <c r="G119" s="169">
        <v>24100</v>
      </c>
      <c r="H119" s="166"/>
    </row>
    <row r="120" spans="1:8">
      <c r="A120" s="7">
        <v>112</v>
      </c>
      <c r="B120" s="158" t="s">
        <v>795</v>
      </c>
      <c r="C120" s="7" t="s">
        <v>17</v>
      </c>
      <c r="D120" s="156" t="s">
        <v>9</v>
      </c>
      <c r="E120" s="7" t="s">
        <v>967</v>
      </c>
      <c r="F120" s="155" t="s">
        <v>628</v>
      </c>
      <c r="G120" s="169">
        <v>24100</v>
      </c>
      <c r="H120" s="166"/>
    </row>
    <row r="121" spans="1:8">
      <c r="A121" s="7">
        <v>113</v>
      </c>
      <c r="B121" s="158" t="s">
        <v>794</v>
      </c>
      <c r="C121" s="7" t="s">
        <v>17</v>
      </c>
      <c r="D121" s="156" t="s">
        <v>9</v>
      </c>
      <c r="E121" s="7" t="s">
        <v>967</v>
      </c>
      <c r="F121" s="155" t="s">
        <v>628</v>
      </c>
      <c r="G121" s="169">
        <v>24100</v>
      </c>
      <c r="H121" s="166"/>
    </row>
    <row r="122" spans="1:8">
      <c r="A122" s="7">
        <v>114</v>
      </c>
      <c r="B122" s="158" t="s">
        <v>781</v>
      </c>
      <c r="C122" s="7" t="s">
        <v>17</v>
      </c>
      <c r="D122" s="156" t="s">
        <v>9</v>
      </c>
      <c r="E122" s="7" t="s">
        <v>967</v>
      </c>
      <c r="F122" s="155" t="s">
        <v>628</v>
      </c>
      <c r="G122" s="169">
        <v>24100</v>
      </c>
      <c r="H122" s="166"/>
    </row>
    <row r="123" spans="1:8">
      <c r="A123" s="7">
        <v>115</v>
      </c>
      <c r="B123" s="158" t="s">
        <v>987</v>
      </c>
      <c r="C123" s="7" t="s">
        <v>17</v>
      </c>
      <c r="D123" s="156" t="s">
        <v>9</v>
      </c>
      <c r="E123" s="7" t="s">
        <v>967</v>
      </c>
      <c r="F123" s="155" t="s">
        <v>628</v>
      </c>
      <c r="G123" s="169">
        <v>24100</v>
      </c>
      <c r="H123" s="166"/>
    </row>
    <row r="124" spans="1:8">
      <c r="A124" s="7">
        <v>116</v>
      </c>
      <c r="B124" s="158" t="s">
        <v>772</v>
      </c>
      <c r="C124" s="7" t="s">
        <v>17</v>
      </c>
      <c r="D124" s="156" t="s">
        <v>9</v>
      </c>
      <c r="E124" s="7" t="s">
        <v>967</v>
      </c>
      <c r="F124" s="155" t="s">
        <v>628</v>
      </c>
      <c r="G124" s="169">
        <v>24100</v>
      </c>
      <c r="H124" s="166"/>
    </row>
    <row r="125" spans="1:8">
      <c r="A125" s="7">
        <v>117</v>
      </c>
      <c r="B125" s="158" t="s">
        <v>771</v>
      </c>
      <c r="C125" s="7" t="s">
        <v>17</v>
      </c>
      <c r="D125" s="156" t="s">
        <v>9</v>
      </c>
      <c r="E125" s="7" t="s">
        <v>967</v>
      </c>
      <c r="F125" s="155" t="s">
        <v>628</v>
      </c>
      <c r="G125" s="169">
        <v>24100</v>
      </c>
      <c r="H125" s="166"/>
    </row>
    <row r="126" spans="1:8">
      <c r="A126" s="7">
        <v>118</v>
      </c>
      <c r="B126" s="174" t="s">
        <v>988</v>
      </c>
      <c r="C126" s="7" t="s">
        <v>17</v>
      </c>
      <c r="D126" s="156" t="s">
        <v>9</v>
      </c>
      <c r="E126" s="7" t="s">
        <v>967</v>
      </c>
      <c r="F126" s="155" t="s">
        <v>628</v>
      </c>
      <c r="G126" s="169">
        <v>24100</v>
      </c>
      <c r="H126" s="166"/>
    </row>
    <row r="127" spans="1:8">
      <c r="A127" s="7">
        <v>119</v>
      </c>
      <c r="B127" s="174" t="s">
        <v>989</v>
      </c>
      <c r="C127" s="7" t="s">
        <v>17</v>
      </c>
      <c r="D127" s="156" t="s">
        <v>9</v>
      </c>
      <c r="E127" s="7" t="s">
        <v>967</v>
      </c>
      <c r="F127" s="155" t="s">
        <v>628</v>
      </c>
      <c r="G127" s="169">
        <v>24100</v>
      </c>
      <c r="H127" s="166"/>
    </row>
    <row r="128" spans="1:8">
      <c r="A128" s="7">
        <v>120</v>
      </c>
      <c r="B128" s="158" t="s">
        <v>851</v>
      </c>
      <c r="C128" s="7" t="s">
        <v>17</v>
      </c>
      <c r="D128" s="156" t="s">
        <v>9</v>
      </c>
      <c r="E128" s="7" t="s">
        <v>967</v>
      </c>
      <c r="F128" s="155" t="s">
        <v>628</v>
      </c>
      <c r="G128" s="169">
        <v>24100</v>
      </c>
      <c r="H128" s="166"/>
    </row>
    <row r="129" spans="1:8">
      <c r="A129" s="7">
        <v>121</v>
      </c>
      <c r="B129" s="158" t="s">
        <v>849</v>
      </c>
      <c r="C129" s="7" t="s">
        <v>17</v>
      </c>
      <c r="D129" s="156" t="s">
        <v>9</v>
      </c>
      <c r="E129" s="7" t="s">
        <v>967</v>
      </c>
      <c r="F129" s="155" t="s">
        <v>628</v>
      </c>
      <c r="G129" s="169">
        <v>24100</v>
      </c>
      <c r="H129" s="166"/>
    </row>
    <row r="130" spans="1:8">
      <c r="A130" s="7">
        <v>122</v>
      </c>
      <c r="B130" s="158" t="s">
        <v>848</v>
      </c>
      <c r="C130" s="7" t="s">
        <v>17</v>
      </c>
      <c r="D130" s="156" t="s">
        <v>9</v>
      </c>
      <c r="E130" s="7" t="s">
        <v>967</v>
      </c>
      <c r="F130" s="155" t="s">
        <v>628</v>
      </c>
      <c r="G130" s="169">
        <v>24100</v>
      </c>
      <c r="H130" s="166"/>
    </row>
    <row r="131" spans="1:8">
      <c r="A131" s="7">
        <v>123</v>
      </c>
      <c r="B131" s="158" t="s">
        <v>760</v>
      </c>
      <c r="C131" s="7" t="s">
        <v>17</v>
      </c>
      <c r="D131" s="156" t="s">
        <v>9</v>
      </c>
      <c r="E131" s="7" t="s">
        <v>967</v>
      </c>
      <c r="F131" s="176" t="s">
        <v>622</v>
      </c>
      <c r="G131" s="169">
        <v>19200</v>
      </c>
      <c r="H131" s="166"/>
    </row>
    <row r="132" spans="1:8">
      <c r="A132" s="7">
        <v>124</v>
      </c>
      <c r="B132" s="158" t="s">
        <v>759</v>
      </c>
      <c r="C132" s="7" t="s">
        <v>17</v>
      </c>
      <c r="D132" s="156" t="s">
        <v>9</v>
      </c>
      <c r="E132" s="7" t="s">
        <v>967</v>
      </c>
      <c r="F132" s="176" t="s">
        <v>622</v>
      </c>
      <c r="G132" s="169">
        <v>19200</v>
      </c>
      <c r="H132" s="166"/>
    </row>
    <row r="133" spans="1:8">
      <c r="A133" s="7">
        <v>125</v>
      </c>
      <c r="B133" s="158" t="s">
        <v>843</v>
      </c>
      <c r="C133" s="7" t="s">
        <v>17</v>
      </c>
      <c r="D133" s="156" t="s">
        <v>9</v>
      </c>
      <c r="E133" s="7" t="s">
        <v>967</v>
      </c>
      <c r="F133" s="155" t="s">
        <v>628</v>
      </c>
      <c r="G133" s="169">
        <v>24100</v>
      </c>
      <c r="H133" s="166"/>
    </row>
    <row r="134" spans="1:8">
      <c r="A134" s="7">
        <v>126</v>
      </c>
      <c r="B134" s="158" t="s">
        <v>990</v>
      </c>
      <c r="C134" s="7" t="s">
        <v>17</v>
      </c>
      <c r="D134" s="156" t="s">
        <v>9</v>
      </c>
      <c r="E134" s="7" t="s">
        <v>967</v>
      </c>
      <c r="F134" s="155" t="s">
        <v>628</v>
      </c>
      <c r="G134" s="169">
        <v>24100</v>
      </c>
      <c r="H134" s="166"/>
    </row>
    <row r="135" spans="1:8">
      <c r="A135" s="7">
        <v>127</v>
      </c>
      <c r="B135" s="158" t="s">
        <v>991</v>
      </c>
      <c r="C135" s="7" t="s">
        <v>17</v>
      </c>
      <c r="D135" s="156" t="s">
        <v>9</v>
      </c>
      <c r="E135" s="7" t="s">
        <v>967</v>
      </c>
      <c r="F135" s="155" t="s">
        <v>628</v>
      </c>
      <c r="G135" s="169">
        <v>24100</v>
      </c>
      <c r="H135" s="166"/>
    </row>
    <row r="136" spans="1:8">
      <c r="A136" s="7">
        <v>128</v>
      </c>
      <c r="B136" s="158" t="s">
        <v>992</v>
      </c>
      <c r="C136" s="7" t="s">
        <v>17</v>
      </c>
      <c r="D136" s="156" t="s">
        <v>9</v>
      </c>
      <c r="E136" s="7" t="s">
        <v>967</v>
      </c>
      <c r="F136" s="155" t="s">
        <v>628</v>
      </c>
      <c r="G136" s="169">
        <v>24100</v>
      </c>
      <c r="H136" s="166"/>
    </row>
    <row r="137" spans="1:8">
      <c r="A137" s="7">
        <v>129</v>
      </c>
      <c r="B137" s="158" t="s">
        <v>993</v>
      </c>
      <c r="C137" s="7" t="s">
        <v>17</v>
      </c>
      <c r="D137" s="156" t="s">
        <v>9</v>
      </c>
      <c r="E137" s="7" t="s">
        <v>967</v>
      </c>
      <c r="F137" s="155" t="s">
        <v>628</v>
      </c>
      <c r="G137" s="169">
        <v>24100</v>
      </c>
      <c r="H137" s="166"/>
    </row>
    <row r="138" spans="1:8" ht="28.5">
      <c r="A138" s="7">
        <v>130</v>
      </c>
      <c r="B138" s="158" t="s">
        <v>842</v>
      </c>
      <c r="C138" s="7" t="s">
        <v>17</v>
      </c>
      <c r="D138" s="156" t="s">
        <v>9</v>
      </c>
      <c r="E138" s="7" t="s">
        <v>967</v>
      </c>
      <c r="F138" s="155" t="s">
        <v>628</v>
      </c>
      <c r="G138" s="169">
        <v>24100</v>
      </c>
      <c r="H138" s="166"/>
    </row>
    <row r="139" spans="1:8">
      <c r="A139" s="7">
        <v>131</v>
      </c>
      <c r="B139" s="158" t="s">
        <v>778</v>
      </c>
      <c r="C139" s="7" t="s">
        <v>17</v>
      </c>
      <c r="D139" s="156" t="s">
        <v>9</v>
      </c>
      <c r="E139" s="7" t="s">
        <v>967</v>
      </c>
      <c r="F139" s="155" t="s">
        <v>628</v>
      </c>
      <c r="G139" s="169">
        <v>24100</v>
      </c>
      <c r="H139" s="166"/>
    </row>
    <row r="140" spans="1:8">
      <c r="A140" s="7">
        <v>132</v>
      </c>
      <c r="B140" s="158" t="s">
        <v>779</v>
      </c>
      <c r="C140" s="7" t="s">
        <v>17</v>
      </c>
      <c r="D140" s="156" t="s">
        <v>9</v>
      </c>
      <c r="E140" s="7" t="s">
        <v>967</v>
      </c>
      <c r="F140" s="155" t="s">
        <v>628</v>
      </c>
      <c r="G140" s="169">
        <v>24100</v>
      </c>
      <c r="H140" s="166"/>
    </row>
    <row r="141" spans="1:8">
      <c r="A141" s="7">
        <v>133</v>
      </c>
      <c r="B141" s="158" t="s">
        <v>766</v>
      </c>
      <c r="C141" s="7" t="s">
        <v>17</v>
      </c>
      <c r="D141" s="156" t="s">
        <v>9</v>
      </c>
      <c r="E141" s="7" t="s">
        <v>967</v>
      </c>
      <c r="F141" s="155" t="s">
        <v>628</v>
      </c>
      <c r="G141" s="169">
        <v>24100</v>
      </c>
      <c r="H141" s="166"/>
    </row>
    <row r="142" spans="1:8" ht="28.5">
      <c r="A142" s="7">
        <v>134</v>
      </c>
      <c r="B142" s="154" t="s">
        <v>873</v>
      </c>
      <c r="C142" s="7" t="s">
        <v>17</v>
      </c>
      <c r="D142" s="7" t="s">
        <v>9</v>
      </c>
      <c r="E142" s="7" t="s">
        <v>967</v>
      </c>
      <c r="F142" s="7" t="s">
        <v>622</v>
      </c>
      <c r="G142" s="169">
        <v>17400</v>
      </c>
      <c r="H142" s="166"/>
    </row>
    <row r="143" spans="1:8">
      <c r="A143" s="7">
        <v>135</v>
      </c>
      <c r="B143" s="154" t="s">
        <v>871</v>
      </c>
      <c r="C143" s="7" t="s">
        <v>17</v>
      </c>
      <c r="D143" s="7" t="s">
        <v>9</v>
      </c>
      <c r="E143" s="7" t="s">
        <v>967</v>
      </c>
      <c r="F143" s="7" t="s">
        <v>622</v>
      </c>
      <c r="G143" s="169">
        <v>19300</v>
      </c>
      <c r="H143" s="166"/>
    </row>
    <row r="144" spans="1:8">
      <c r="A144" s="7">
        <v>136</v>
      </c>
      <c r="B144" s="154" t="s">
        <v>870</v>
      </c>
      <c r="C144" s="7" t="s">
        <v>17</v>
      </c>
      <c r="D144" s="7" t="s">
        <v>9</v>
      </c>
      <c r="E144" s="7" t="s">
        <v>967</v>
      </c>
      <c r="F144" s="7" t="s">
        <v>622</v>
      </c>
      <c r="G144" s="169">
        <v>19200</v>
      </c>
      <c r="H144" s="166"/>
    </row>
    <row r="145" spans="1:8">
      <c r="A145" s="7">
        <v>137</v>
      </c>
      <c r="B145" s="158" t="s">
        <v>994</v>
      </c>
      <c r="C145" s="7" t="s">
        <v>17</v>
      </c>
      <c r="D145" s="156" t="s">
        <v>9</v>
      </c>
      <c r="E145" s="7" t="s">
        <v>967</v>
      </c>
      <c r="F145" s="155" t="s">
        <v>628</v>
      </c>
      <c r="G145" s="169">
        <v>24100</v>
      </c>
      <c r="H145" s="166"/>
    </row>
    <row r="146" spans="1:8">
      <c r="A146" s="7">
        <v>138</v>
      </c>
      <c r="B146" s="158" t="s">
        <v>995</v>
      </c>
      <c r="C146" s="7" t="s">
        <v>17</v>
      </c>
      <c r="D146" s="156" t="s">
        <v>9</v>
      </c>
      <c r="E146" s="7" t="s">
        <v>967</v>
      </c>
      <c r="F146" s="155" t="s">
        <v>628</v>
      </c>
      <c r="G146" s="169">
        <v>24100</v>
      </c>
      <c r="H146" s="166"/>
    </row>
    <row r="147" spans="1:8">
      <c r="A147" s="7">
        <v>139</v>
      </c>
      <c r="B147" s="158" t="s">
        <v>996</v>
      </c>
      <c r="C147" s="7" t="s">
        <v>17</v>
      </c>
      <c r="D147" s="156" t="s">
        <v>9</v>
      </c>
      <c r="E147" s="7" t="s">
        <v>967</v>
      </c>
      <c r="F147" s="155" t="s">
        <v>628</v>
      </c>
      <c r="G147" s="169">
        <v>24100</v>
      </c>
      <c r="H147" s="166"/>
    </row>
    <row r="148" spans="1:8">
      <c r="A148" s="7">
        <v>140</v>
      </c>
      <c r="B148" s="158" t="s">
        <v>997</v>
      </c>
      <c r="C148" s="7" t="s">
        <v>17</v>
      </c>
      <c r="D148" s="156" t="s">
        <v>9</v>
      </c>
      <c r="E148" s="7" t="s">
        <v>967</v>
      </c>
      <c r="F148" s="155" t="s">
        <v>628</v>
      </c>
      <c r="G148" s="169">
        <v>24100</v>
      </c>
      <c r="H148" s="166"/>
    </row>
    <row r="149" spans="1:8">
      <c r="A149" s="7">
        <v>141</v>
      </c>
      <c r="B149" s="158" t="s">
        <v>998</v>
      </c>
      <c r="C149" s="7" t="s">
        <v>17</v>
      </c>
      <c r="D149" s="156" t="s">
        <v>9</v>
      </c>
      <c r="E149" s="7" t="s">
        <v>967</v>
      </c>
      <c r="F149" s="155" t="s">
        <v>628</v>
      </c>
      <c r="G149" s="169">
        <v>24100</v>
      </c>
      <c r="H149" s="166"/>
    </row>
    <row r="150" spans="1:8" ht="28.5">
      <c r="A150" s="7">
        <v>142</v>
      </c>
      <c r="B150" s="158" t="s">
        <v>999</v>
      </c>
      <c r="C150" s="7" t="s">
        <v>17</v>
      </c>
      <c r="D150" s="156" t="s">
        <v>9</v>
      </c>
      <c r="E150" s="7" t="s">
        <v>967</v>
      </c>
      <c r="F150" s="155" t="s">
        <v>628</v>
      </c>
      <c r="G150" s="169">
        <v>24100</v>
      </c>
      <c r="H150" s="166"/>
    </row>
    <row r="151" spans="1:8">
      <c r="A151" s="7">
        <v>143</v>
      </c>
      <c r="B151" s="154" t="s">
        <v>863</v>
      </c>
      <c r="C151" s="7" t="s">
        <v>17</v>
      </c>
      <c r="D151" s="7" t="s">
        <v>9</v>
      </c>
      <c r="E151" s="7" t="s">
        <v>967</v>
      </c>
      <c r="F151" s="7" t="s">
        <v>622</v>
      </c>
      <c r="G151" s="169">
        <v>19440</v>
      </c>
      <c r="H151" s="166"/>
    </row>
    <row r="152" spans="1:8">
      <c r="A152" s="7">
        <v>144</v>
      </c>
      <c r="B152" s="158" t="s">
        <v>1000</v>
      </c>
      <c r="C152" s="7" t="s">
        <v>17</v>
      </c>
      <c r="D152" s="156" t="s">
        <v>9</v>
      </c>
      <c r="E152" s="7" t="s">
        <v>967</v>
      </c>
      <c r="F152" s="155" t="s">
        <v>628</v>
      </c>
      <c r="G152" s="169">
        <v>24100</v>
      </c>
      <c r="H152" s="166"/>
    </row>
    <row r="153" spans="1:8">
      <c r="A153" s="7">
        <v>145</v>
      </c>
      <c r="B153" s="158" t="s">
        <v>1001</v>
      </c>
      <c r="C153" s="7" t="s">
        <v>17</v>
      </c>
      <c r="D153" s="156" t="s">
        <v>9</v>
      </c>
      <c r="E153" s="7" t="s">
        <v>967</v>
      </c>
      <c r="F153" s="155" t="s">
        <v>628</v>
      </c>
      <c r="G153" s="169">
        <v>24100</v>
      </c>
      <c r="H153" s="166"/>
    </row>
    <row r="154" spans="1:8">
      <c r="A154" s="7">
        <v>146</v>
      </c>
      <c r="B154" s="158" t="s">
        <v>758</v>
      </c>
      <c r="C154" s="7" t="s">
        <v>17</v>
      </c>
      <c r="D154" s="156" t="s">
        <v>9</v>
      </c>
      <c r="E154" s="7" t="s">
        <v>967</v>
      </c>
      <c r="F154" s="176" t="s">
        <v>622</v>
      </c>
      <c r="G154" s="169">
        <v>19200</v>
      </c>
      <c r="H154" s="166"/>
    </row>
    <row r="155" spans="1:8">
      <c r="A155" s="7">
        <v>147</v>
      </c>
      <c r="B155" s="174" t="s">
        <v>1002</v>
      </c>
      <c r="C155" s="7" t="s">
        <v>17</v>
      </c>
      <c r="D155" s="156" t="s">
        <v>9</v>
      </c>
      <c r="E155" s="7" t="s">
        <v>967</v>
      </c>
      <c r="F155" s="155" t="s">
        <v>628</v>
      </c>
      <c r="G155" s="169">
        <v>24640.000000000004</v>
      </c>
      <c r="H155" s="166"/>
    </row>
    <row r="156" spans="1:8">
      <c r="A156" s="7">
        <v>148</v>
      </c>
      <c r="B156" s="174" t="s">
        <v>1003</v>
      </c>
      <c r="C156" s="7" t="s">
        <v>17</v>
      </c>
      <c r="D156" s="156" t="s">
        <v>9</v>
      </c>
      <c r="E156" s="7" t="s">
        <v>967</v>
      </c>
      <c r="F156" s="155" t="s">
        <v>628</v>
      </c>
      <c r="G156" s="169">
        <v>24100</v>
      </c>
      <c r="H156" s="166"/>
    </row>
    <row r="157" spans="1:8">
      <c r="A157" s="7">
        <v>149</v>
      </c>
      <c r="B157" s="158" t="s">
        <v>831</v>
      </c>
      <c r="C157" s="7" t="s">
        <v>17</v>
      </c>
      <c r="D157" s="156" t="s">
        <v>9</v>
      </c>
      <c r="E157" s="7" t="s">
        <v>967</v>
      </c>
      <c r="F157" s="155" t="s">
        <v>628</v>
      </c>
      <c r="G157" s="169">
        <v>24100</v>
      </c>
      <c r="H157" s="166"/>
    </row>
    <row r="158" spans="1:8">
      <c r="A158" s="7">
        <v>150</v>
      </c>
      <c r="B158" s="158" t="s">
        <v>789</v>
      </c>
      <c r="C158" s="7" t="s">
        <v>17</v>
      </c>
      <c r="D158" s="156" t="s">
        <v>9</v>
      </c>
      <c r="E158" s="7" t="s">
        <v>967</v>
      </c>
      <c r="F158" s="155" t="s">
        <v>628</v>
      </c>
      <c r="G158" s="169">
        <v>24100</v>
      </c>
      <c r="H158" s="166"/>
    </row>
    <row r="159" spans="1:8">
      <c r="A159" s="7">
        <v>151</v>
      </c>
      <c r="B159" s="158" t="s">
        <v>818</v>
      </c>
      <c r="C159" s="7" t="s">
        <v>17</v>
      </c>
      <c r="D159" s="156" t="s">
        <v>9</v>
      </c>
      <c r="E159" s="7" t="s">
        <v>967</v>
      </c>
      <c r="F159" s="155" t="s">
        <v>628</v>
      </c>
      <c r="G159" s="169">
        <v>24100</v>
      </c>
      <c r="H159" s="166"/>
    </row>
    <row r="160" spans="1:8">
      <c r="A160" s="7">
        <v>152</v>
      </c>
      <c r="B160" s="158" t="s">
        <v>1004</v>
      </c>
      <c r="C160" s="7" t="s">
        <v>17</v>
      </c>
      <c r="D160" s="156" t="s">
        <v>9</v>
      </c>
      <c r="E160" s="7" t="s">
        <v>967</v>
      </c>
      <c r="F160" s="155" t="s">
        <v>628</v>
      </c>
      <c r="G160" s="169">
        <v>24100</v>
      </c>
      <c r="H160" s="166"/>
    </row>
    <row r="161" spans="1:8">
      <c r="A161" s="7">
        <v>153</v>
      </c>
      <c r="B161" s="158" t="s">
        <v>774</v>
      </c>
      <c r="C161" s="7" t="s">
        <v>17</v>
      </c>
      <c r="D161" s="156" t="s">
        <v>9</v>
      </c>
      <c r="E161" s="7" t="s">
        <v>967</v>
      </c>
      <c r="F161" s="155" t="s">
        <v>628</v>
      </c>
      <c r="G161" s="169">
        <v>23000</v>
      </c>
      <c r="H161" s="166"/>
    </row>
    <row r="162" spans="1:8">
      <c r="A162" s="7">
        <v>154</v>
      </c>
      <c r="B162" s="158" t="s">
        <v>820</v>
      </c>
      <c r="C162" s="7" t="s">
        <v>17</v>
      </c>
      <c r="D162" s="156" t="s">
        <v>9</v>
      </c>
      <c r="E162" s="7" t="s">
        <v>967</v>
      </c>
      <c r="F162" s="155" t="s">
        <v>628</v>
      </c>
      <c r="G162" s="169">
        <v>24100</v>
      </c>
      <c r="H162" s="166"/>
    </row>
    <row r="163" spans="1:8">
      <c r="A163" s="7">
        <v>155</v>
      </c>
      <c r="B163" s="158" t="s">
        <v>828</v>
      </c>
      <c r="C163" s="7" t="s">
        <v>17</v>
      </c>
      <c r="D163" s="156" t="s">
        <v>9</v>
      </c>
      <c r="E163" s="7" t="s">
        <v>967</v>
      </c>
      <c r="F163" s="155" t="s">
        <v>628</v>
      </c>
      <c r="G163" s="169">
        <v>24100</v>
      </c>
      <c r="H163" s="166"/>
    </row>
    <row r="164" spans="1:8">
      <c r="A164" s="7">
        <v>156</v>
      </c>
      <c r="B164" s="158" t="s">
        <v>827</v>
      </c>
      <c r="C164" s="7" t="s">
        <v>17</v>
      </c>
      <c r="D164" s="156" t="s">
        <v>9</v>
      </c>
      <c r="E164" s="7" t="s">
        <v>967</v>
      </c>
      <c r="F164" s="155" t="s">
        <v>628</v>
      </c>
      <c r="G164" s="169">
        <v>24100</v>
      </c>
      <c r="H164" s="166"/>
    </row>
    <row r="165" spans="1:8">
      <c r="A165" s="7">
        <v>157</v>
      </c>
      <c r="B165" s="158" t="s">
        <v>826</v>
      </c>
      <c r="C165" s="7" t="s">
        <v>17</v>
      </c>
      <c r="D165" s="156" t="s">
        <v>9</v>
      </c>
      <c r="E165" s="7" t="s">
        <v>967</v>
      </c>
      <c r="F165" s="155" t="s">
        <v>628</v>
      </c>
      <c r="G165" s="169">
        <v>24100</v>
      </c>
      <c r="H165" s="166"/>
    </row>
    <row r="166" spans="1:8">
      <c r="A166" s="7">
        <v>158</v>
      </c>
      <c r="B166" s="158" t="s">
        <v>839</v>
      </c>
      <c r="C166" s="7" t="s">
        <v>17</v>
      </c>
      <c r="D166" s="156" t="s">
        <v>9</v>
      </c>
      <c r="E166" s="7" t="s">
        <v>967</v>
      </c>
      <c r="F166" s="155" t="s">
        <v>628</v>
      </c>
      <c r="G166" s="169">
        <v>24100</v>
      </c>
      <c r="H166" s="166"/>
    </row>
    <row r="167" spans="1:8">
      <c r="A167" s="7">
        <v>159</v>
      </c>
      <c r="B167" s="158" t="s">
        <v>811</v>
      </c>
      <c r="C167" s="7" t="s">
        <v>17</v>
      </c>
      <c r="D167" s="156" t="s">
        <v>9</v>
      </c>
      <c r="E167" s="7" t="s">
        <v>967</v>
      </c>
      <c r="F167" s="155" t="s">
        <v>628</v>
      </c>
      <c r="G167" s="169">
        <v>24100</v>
      </c>
      <c r="H167" s="166"/>
    </row>
    <row r="168" spans="1:8">
      <c r="A168" s="7">
        <v>160</v>
      </c>
      <c r="B168" s="158" t="s">
        <v>762</v>
      </c>
      <c r="C168" s="7" t="s">
        <v>17</v>
      </c>
      <c r="D168" s="156" t="s">
        <v>9</v>
      </c>
      <c r="E168" s="7" t="s">
        <v>967</v>
      </c>
      <c r="F168" s="155" t="s">
        <v>628</v>
      </c>
      <c r="G168" s="169">
        <v>24100</v>
      </c>
      <c r="H168" s="166"/>
    </row>
    <row r="169" spans="1:8" ht="28.5">
      <c r="A169" s="7">
        <v>161</v>
      </c>
      <c r="B169" s="158" t="s">
        <v>814</v>
      </c>
      <c r="C169" s="7" t="s">
        <v>17</v>
      </c>
      <c r="D169" s="156" t="s">
        <v>9</v>
      </c>
      <c r="E169" s="7" t="s">
        <v>967</v>
      </c>
      <c r="F169" s="155" t="s">
        <v>628</v>
      </c>
      <c r="G169" s="169">
        <v>24100</v>
      </c>
      <c r="H169" s="166"/>
    </row>
    <row r="170" spans="1:8" ht="28.5">
      <c r="A170" s="7">
        <v>162</v>
      </c>
      <c r="B170" s="158" t="s">
        <v>813</v>
      </c>
      <c r="C170" s="7" t="s">
        <v>17</v>
      </c>
      <c r="D170" s="156" t="s">
        <v>9</v>
      </c>
      <c r="E170" s="7" t="s">
        <v>967</v>
      </c>
      <c r="F170" s="155" t="s">
        <v>628</v>
      </c>
      <c r="G170" s="169">
        <v>24100</v>
      </c>
      <c r="H170" s="166"/>
    </row>
    <row r="171" spans="1:8">
      <c r="A171" s="7">
        <v>163</v>
      </c>
      <c r="B171" s="158" t="s">
        <v>812</v>
      </c>
      <c r="C171" s="7" t="s">
        <v>17</v>
      </c>
      <c r="D171" s="156" t="s">
        <v>9</v>
      </c>
      <c r="E171" s="7" t="s">
        <v>967</v>
      </c>
      <c r="F171" s="155" t="s">
        <v>628</v>
      </c>
      <c r="G171" s="169">
        <v>27720.000000000004</v>
      </c>
      <c r="H171" s="166"/>
    </row>
    <row r="172" spans="1:8">
      <c r="A172" s="7">
        <v>164</v>
      </c>
      <c r="B172" s="158" t="s">
        <v>1005</v>
      </c>
      <c r="C172" s="7" t="s">
        <v>17</v>
      </c>
      <c r="D172" s="156" t="s">
        <v>9</v>
      </c>
      <c r="E172" s="7" t="s">
        <v>967</v>
      </c>
      <c r="F172" s="155" t="s">
        <v>628</v>
      </c>
      <c r="G172" s="169">
        <v>27720.000000000004</v>
      </c>
      <c r="H172" s="166"/>
    </row>
    <row r="173" spans="1:8" ht="28.5">
      <c r="A173" s="7">
        <v>165</v>
      </c>
      <c r="B173" s="154" t="s">
        <v>865</v>
      </c>
      <c r="C173" s="7" t="s">
        <v>17</v>
      </c>
      <c r="D173" s="7" t="s">
        <v>9</v>
      </c>
      <c r="E173" s="7" t="s">
        <v>967</v>
      </c>
      <c r="F173" s="7" t="s">
        <v>622</v>
      </c>
      <c r="G173" s="169">
        <v>19440</v>
      </c>
      <c r="H173" s="166"/>
    </row>
    <row r="174" spans="1:8">
      <c r="A174" s="7">
        <v>166</v>
      </c>
      <c r="B174" s="158" t="s">
        <v>815</v>
      </c>
      <c r="C174" s="7" t="s">
        <v>17</v>
      </c>
      <c r="D174" s="156" t="s">
        <v>9</v>
      </c>
      <c r="E174" s="7" t="s">
        <v>967</v>
      </c>
      <c r="F174" s="155" t="s">
        <v>628</v>
      </c>
      <c r="G174" s="169">
        <v>27720.000000000004</v>
      </c>
      <c r="H174" s="166"/>
    </row>
    <row r="175" spans="1:8">
      <c r="A175" s="7">
        <v>167</v>
      </c>
      <c r="B175" s="158" t="s">
        <v>838</v>
      </c>
      <c r="C175" s="7" t="s">
        <v>17</v>
      </c>
      <c r="D175" s="156" t="s">
        <v>9</v>
      </c>
      <c r="E175" s="7" t="s">
        <v>967</v>
      </c>
      <c r="F175" s="155" t="s">
        <v>628</v>
      </c>
      <c r="G175" s="169">
        <v>34900</v>
      </c>
      <c r="H175" s="166"/>
    </row>
    <row r="176" spans="1:8">
      <c r="A176" s="7">
        <v>168</v>
      </c>
      <c r="B176" s="158" t="s">
        <v>837</v>
      </c>
      <c r="C176" s="7" t="s">
        <v>17</v>
      </c>
      <c r="D176" s="156" t="s">
        <v>9</v>
      </c>
      <c r="E176" s="7" t="s">
        <v>967</v>
      </c>
      <c r="F176" s="155" t="s">
        <v>628</v>
      </c>
      <c r="G176" s="169">
        <v>34900</v>
      </c>
      <c r="H176" s="166"/>
    </row>
    <row r="177" spans="1:8">
      <c r="A177" s="7">
        <v>169</v>
      </c>
      <c r="B177" s="158" t="s">
        <v>836</v>
      </c>
      <c r="C177" s="114" t="s">
        <v>17</v>
      </c>
      <c r="D177" s="157" t="s">
        <v>9</v>
      </c>
      <c r="E177" s="7" t="s">
        <v>967</v>
      </c>
      <c r="F177" s="159" t="s">
        <v>628</v>
      </c>
      <c r="G177" s="169">
        <v>24100</v>
      </c>
      <c r="H177" s="166"/>
    </row>
    <row r="178" spans="1:8">
      <c r="A178" s="7">
        <v>170</v>
      </c>
      <c r="B178" s="174" t="s">
        <v>1006</v>
      </c>
      <c r="C178" s="7" t="s">
        <v>17</v>
      </c>
      <c r="D178" s="156" t="s">
        <v>9</v>
      </c>
      <c r="E178" s="7" t="s">
        <v>967</v>
      </c>
      <c r="F178" s="155" t="s">
        <v>628</v>
      </c>
      <c r="G178" s="169">
        <v>22660.000000000004</v>
      </c>
      <c r="H178" s="166"/>
    </row>
    <row r="179" spans="1:8">
      <c r="A179" s="7">
        <v>171</v>
      </c>
      <c r="B179" s="174" t="s">
        <v>1007</v>
      </c>
      <c r="C179" s="7" t="s">
        <v>17</v>
      </c>
      <c r="D179" s="156" t="s">
        <v>9</v>
      </c>
      <c r="E179" s="7" t="s">
        <v>967</v>
      </c>
      <c r="F179" s="155" t="s">
        <v>628</v>
      </c>
      <c r="G179" s="169">
        <v>22660.000000000004</v>
      </c>
      <c r="H179" s="166"/>
    </row>
    <row r="180" spans="1:8">
      <c r="A180" s="7">
        <v>172</v>
      </c>
      <c r="B180" s="174" t="s">
        <v>1008</v>
      </c>
      <c r="C180" s="7" t="s">
        <v>17</v>
      </c>
      <c r="D180" s="156" t="s">
        <v>9</v>
      </c>
      <c r="E180" s="7" t="s">
        <v>967</v>
      </c>
      <c r="F180" s="155" t="s">
        <v>628</v>
      </c>
      <c r="G180" s="169">
        <v>22660.000000000004</v>
      </c>
      <c r="H180" s="166"/>
    </row>
    <row r="181" spans="1:8">
      <c r="A181" s="7">
        <v>173</v>
      </c>
      <c r="B181" s="158" t="s">
        <v>834</v>
      </c>
      <c r="C181" s="7" t="s">
        <v>17</v>
      </c>
      <c r="D181" s="156" t="s">
        <v>9</v>
      </c>
      <c r="E181" s="7" t="s">
        <v>967</v>
      </c>
      <c r="F181" s="155" t="s">
        <v>628</v>
      </c>
      <c r="G181" s="169">
        <v>24100</v>
      </c>
      <c r="H181" s="166"/>
    </row>
    <row r="182" spans="1:8">
      <c r="A182" s="7">
        <v>174</v>
      </c>
      <c r="B182" s="158" t="s">
        <v>810</v>
      </c>
      <c r="C182" s="7" t="s">
        <v>17</v>
      </c>
      <c r="D182" s="156" t="s">
        <v>9</v>
      </c>
      <c r="E182" s="7" t="s">
        <v>967</v>
      </c>
      <c r="F182" s="155" t="s">
        <v>628</v>
      </c>
      <c r="G182" s="169">
        <v>24100</v>
      </c>
      <c r="H182" s="166"/>
    </row>
    <row r="183" spans="1:8" ht="28.5">
      <c r="A183" s="7">
        <v>175</v>
      </c>
      <c r="B183" s="158" t="s">
        <v>1009</v>
      </c>
      <c r="C183" s="7" t="s">
        <v>17</v>
      </c>
      <c r="D183" s="156" t="s">
        <v>9</v>
      </c>
      <c r="E183" s="7" t="s">
        <v>967</v>
      </c>
      <c r="F183" s="176" t="s">
        <v>628</v>
      </c>
      <c r="G183" s="169">
        <v>24100</v>
      </c>
      <c r="H183" s="166"/>
    </row>
    <row r="184" spans="1:8" ht="28.5">
      <c r="A184" s="7">
        <v>176</v>
      </c>
      <c r="B184" s="158" t="s">
        <v>1010</v>
      </c>
      <c r="C184" s="7" t="s">
        <v>17</v>
      </c>
      <c r="D184" s="156" t="s">
        <v>9</v>
      </c>
      <c r="E184" s="7" t="s">
        <v>967</v>
      </c>
      <c r="F184" s="176" t="s">
        <v>628</v>
      </c>
      <c r="G184" s="169">
        <v>24100</v>
      </c>
      <c r="H184" s="166"/>
    </row>
    <row r="185" spans="1:8">
      <c r="A185" s="7">
        <v>177</v>
      </c>
      <c r="B185" s="154" t="s">
        <v>859</v>
      </c>
      <c r="C185" s="7" t="s">
        <v>17</v>
      </c>
      <c r="D185" s="7" t="s">
        <v>9</v>
      </c>
      <c r="E185" s="7" t="s">
        <v>967</v>
      </c>
      <c r="F185" s="7" t="s">
        <v>622</v>
      </c>
      <c r="G185" s="169">
        <v>17040</v>
      </c>
      <c r="H185" s="166"/>
    </row>
    <row r="186" spans="1:8">
      <c r="A186" s="7">
        <v>178</v>
      </c>
      <c r="B186" s="154" t="s">
        <v>874</v>
      </c>
      <c r="C186" s="7" t="s">
        <v>17</v>
      </c>
      <c r="D186" s="7" t="s">
        <v>9</v>
      </c>
      <c r="E186" s="7" t="s">
        <v>967</v>
      </c>
      <c r="F186" s="7" t="s">
        <v>622</v>
      </c>
      <c r="G186" s="169">
        <v>19800</v>
      </c>
      <c r="H186" s="166"/>
    </row>
    <row r="187" spans="1:8">
      <c r="A187" s="7">
        <v>179</v>
      </c>
      <c r="B187" s="158" t="s">
        <v>822</v>
      </c>
      <c r="C187" s="7" t="s">
        <v>17</v>
      </c>
      <c r="D187" s="156" t="s">
        <v>9</v>
      </c>
      <c r="E187" s="7" t="s">
        <v>967</v>
      </c>
      <c r="F187" s="155" t="s">
        <v>628</v>
      </c>
      <c r="G187" s="169">
        <v>24100</v>
      </c>
      <c r="H187" s="166"/>
    </row>
    <row r="188" spans="1:8">
      <c r="A188" s="7">
        <v>180</v>
      </c>
      <c r="B188" s="158" t="s">
        <v>788</v>
      </c>
      <c r="C188" s="7" t="s">
        <v>17</v>
      </c>
      <c r="D188" s="156" t="s">
        <v>9</v>
      </c>
      <c r="E188" s="7" t="s">
        <v>967</v>
      </c>
      <c r="F188" s="155" t="s">
        <v>628</v>
      </c>
      <c r="G188" s="169">
        <v>24100</v>
      </c>
      <c r="H188" s="166"/>
    </row>
    <row r="189" spans="1:8">
      <c r="A189" s="7">
        <v>181</v>
      </c>
      <c r="B189" s="158" t="s">
        <v>850</v>
      </c>
      <c r="C189" s="7" t="s">
        <v>17</v>
      </c>
      <c r="D189" s="156" t="s">
        <v>9</v>
      </c>
      <c r="E189" s="7" t="s">
        <v>967</v>
      </c>
      <c r="F189" s="155" t="s">
        <v>628</v>
      </c>
      <c r="G189" s="169">
        <v>24100</v>
      </c>
      <c r="H189" s="166"/>
    </row>
    <row r="190" spans="1:8">
      <c r="A190" s="7">
        <v>182</v>
      </c>
      <c r="B190" s="158" t="s">
        <v>1011</v>
      </c>
      <c r="C190" s="7" t="s">
        <v>17</v>
      </c>
      <c r="D190" s="156" t="s">
        <v>9</v>
      </c>
      <c r="E190" s="7" t="s">
        <v>967</v>
      </c>
      <c r="F190" s="155" t="s">
        <v>628</v>
      </c>
      <c r="G190" s="169">
        <v>24100</v>
      </c>
      <c r="H190" s="166"/>
    </row>
    <row r="191" spans="1:8">
      <c r="A191" s="7">
        <v>183</v>
      </c>
      <c r="B191" s="158" t="s">
        <v>1012</v>
      </c>
      <c r="C191" s="7" t="s">
        <v>17</v>
      </c>
      <c r="D191" s="156" t="s">
        <v>9</v>
      </c>
      <c r="E191" s="7" t="s">
        <v>967</v>
      </c>
      <c r="F191" s="155" t="s">
        <v>628</v>
      </c>
      <c r="G191" s="169">
        <v>24100</v>
      </c>
      <c r="H191" s="166"/>
    </row>
    <row r="192" spans="1:8">
      <c r="A192" s="7">
        <v>184</v>
      </c>
      <c r="B192" s="158" t="s">
        <v>809</v>
      </c>
      <c r="C192" s="7" t="s">
        <v>17</v>
      </c>
      <c r="D192" s="156" t="s">
        <v>9</v>
      </c>
      <c r="E192" s="7" t="s">
        <v>967</v>
      </c>
      <c r="F192" s="155" t="s">
        <v>628</v>
      </c>
      <c r="G192" s="169">
        <v>24100</v>
      </c>
      <c r="H192" s="166"/>
    </row>
    <row r="193" spans="1:8">
      <c r="A193" s="7">
        <v>185</v>
      </c>
      <c r="B193" s="158" t="s">
        <v>803</v>
      </c>
      <c r="C193" s="7" t="s">
        <v>17</v>
      </c>
      <c r="D193" s="156" t="s">
        <v>9</v>
      </c>
      <c r="E193" s="7" t="s">
        <v>967</v>
      </c>
      <c r="F193" s="155" t="s">
        <v>628</v>
      </c>
      <c r="G193" s="169">
        <v>24100</v>
      </c>
      <c r="H193" s="166"/>
    </row>
    <row r="194" spans="1:8">
      <c r="A194" s="7">
        <v>186</v>
      </c>
      <c r="B194" s="158" t="s">
        <v>806</v>
      </c>
      <c r="C194" s="7" t="s">
        <v>17</v>
      </c>
      <c r="D194" s="156" t="s">
        <v>9</v>
      </c>
      <c r="E194" s="7" t="s">
        <v>967</v>
      </c>
      <c r="F194" s="155" t="s">
        <v>628</v>
      </c>
      <c r="G194" s="169">
        <v>24100</v>
      </c>
      <c r="H194" s="166"/>
    </row>
    <row r="195" spans="1:8">
      <c r="A195" s="7">
        <v>187</v>
      </c>
      <c r="B195" s="158" t="s">
        <v>1013</v>
      </c>
      <c r="C195" s="7" t="s">
        <v>17</v>
      </c>
      <c r="D195" s="156" t="s">
        <v>9</v>
      </c>
      <c r="E195" s="7" t="s">
        <v>967</v>
      </c>
      <c r="F195" s="155" t="s">
        <v>628</v>
      </c>
      <c r="G195" s="169">
        <v>24100</v>
      </c>
      <c r="H195" s="166"/>
    </row>
    <row r="196" spans="1:8">
      <c r="A196" s="7">
        <v>188</v>
      </c>
      <c r="B196" s="158" t="s">
        <v>1014</v>
      </c>
      <c r="C196" s="7" t="s">
        <v>17</v>
      </c>
      <c r="D196" s="156" t="s">
        <v>9</v>
      </c>
      <c r="E196" s="7" t="s">
        <v>967</v>
      </c>
      <c r="F196" s="155" t="s">
        <v>628</v>
      </c>
      <c r="G196" s="169">
        <v>24100</v>
      </c>
      <c r="H196" s="166"/>
    </row>
    <row r="197" spans="1:8">
      <c r="A197" s="7">
        <v>189</v>
      </c>
      <c r="B197" s="158" t="s">
        <v>1015</v>
      </c>
      <c r="C197" s="7" t="s">
        <v>17</v>
      </c>
      <c r="D197" s="156" t="s">
        <v>9</v>
      </c>
      <c r="E197" s="7" t="s">
        <v>967</v>
      </c>
      <c r="F197" s="155" t="s">
        <v>628</v>
      </c>
      <c r="G197" s="169">
        <v>24100</v>
      </c>
      <c r="H197" s="166"/>
    </row>
    <row r="198" spans="1:8">
      <c r="A198" s="7">
        <v>190</v>
      </c>
      <c r="B198" s="158" t="s">
        <v>1016</v>
      </c>
      <c r="C198" s="7" t="s">
        <v>17</v>
      </c>
      <c r="D198" s="156" t="s">
        <v>9</v>
      </c>
      <c r="E198" s="7" t="s">
        <v>967</v>
      </c>
      <c r="F198" s="155" t="s">
        <v>628</v>
      </c>
      <c r="G198" s="169">
        <v>24100</v>
      </c>
      <c r="H198" s="166"/>
    </row>
    <row r="199" spans="1:8">
      <c r="A199" s="7">
        <v>191</v>
      </c>
      <c r="B199" s="158" t="s">
        <v>1017</v>
      </c>
      <c r="C199" s="7" t="s">
        <v>17</v>
      </c>
      <c r="D199" s="156" t="s">
        <v>9</v>
      </c>
      <c r="E199" s="7" t="s">
        <v>967</v>
      </c>
      <c r="F199" s="155" t="s">
        <v>628</v>
      </c>
      <c r="G199" s="169">
        <v>24100</v>
      </c>
      <c r="H199" s="166"/>
    </row>
    <row r="200" spans="1:8">
      <c r="A200" s="7">
        <v>192</v>
      </c>
      <c r="B200" s="158" t="s">
        <v>1018</v>
      </c>
      <c r="C200" s="7" t="s">
        <v>17</v>
      </c>
      <c r="D200" s="156" t="s">
        <v>9</v>
      </c>
      <c r="E200" s="7" t="s">
        <v>967</v>
      </c>
      <c r="F200" s="155" t="s">
        <v>628</v>
      </c>
      <c r="G200" s="169">
        <v>24100</v>
      </c>
      <c r="H200" s="166"/>
    </row>
    <row r="201" spans="1:8">
      <c r="A201" s="7">
        <v>193</v>
      </c>
      <c r="B201" s="158" t="s">
        <v>1019</v>
      </c>
      <c r="C201" s="7" t="s">
        <v>17</v>
      </c>
      <c r="D201" s="156" t="s">
        <v>9</v>
      </c>
      <c r="E201" s="7" t="s">
        <v>967</v>
      </c>
      <c r="F201" s="155" t="s">
        <v>628</v>
      </c>
      <c r="G201" s="169">
        <v>24100</v>
      </c>
      <c r="H201" s="166"/>
    </row>
    <row r="202" spans="1:8" ht="28.5">
      <c r="A202" s="7">
        <v>194</v>
      </c>
      <c r="B202" s="158" t="s">
        <v>800</v>
      </c>
      <c r="C202" s="7" t="s">
        <v>17</v>
      </c>
      <c r="D202" s="156" t="s">
        <v>9</v>
      </c>
      <c r="E202" s="7" t="s">
        <v>967</v>
      </c>
      <c r="F202" s="155" t="s">
        <v>628</v>
      </c>
      <c r="G202" s="169">
        <v>24100</v>
      </c>
      <c r="H202" s="166"/>
    </row>
    <row r="203" spans="1:8">
      <c r="A203" s="7">
        <v>195</v>
      </c>
      <c r="B203" s="158" t="s">
        <v>1020</v>
      </c>
      <c r="C203" s="7" t="s">
        <v>17</v>
      </c>
      <c r="D203" s="156" t="s">
        <v>9</v>
      </c>
      <c r="E203" s="7" t="s">
        <v>967</v>
      </c>
      <c r="F203" s="155" t="s">
        <v>628</v>
      </c>
      <c r="G203" s="169">
        <v>24100</v>
      </c>
      <c r="H203" s="166"/>
    </row>
    <row r="204" spans="1:8" ht="28.5">
      <c r="A204" s="7">
        <v>196</v>
      </c>
      <c r="B204" s="158" t="s">
        <v>1021</v>
      </c>
      <c r="C204" s="7" t="s">
        <v>17</v>
      </c>
      <c r="D204" s="156" t="s">
        <v>9</v>
      </c>
      <c r="E204" s="7" t="s">
        <v>967</v>
      </c>
      <c r="F204" s="155" t="s">
        <v>628</v>
      </c>
      <c r="G204" s="169">
        <v>24100</v>
      </c>
      <c r="H204" s="166"/>
    </row>
    <row r="205" spans="1:8" ht="28.5">
      <c r="A205" s="7">
        <v>197</v>
      </c>
      <c r="B205" s="158" t="s">
        <v>1022</v>
      </c>
      <c r="C205" s="7" t="s">
        <v>17</v>
      </c>
      <c r="D205" s="156" t="s">
        <v>9</v>
      </c>
      <c r="E205" s="7" t="s">
        <v>967</v>
      </c>
      <c r="F205" s="155" t="s">
        <v>628</v>
      </c>
      <c r="G205" s="169">
        <v>24100</v>
      </c>
      <c r="H205" s="166"/>
    </row>
    <row r="206" spans="1:8">
      <c r="A206" s="7">
        <v>198</v>
      </c>
      <c r="B206" s="154" t="s">
        <v>861</v>
      </c>
      <c r="C206" s="7" t="s">
        <v>17</v>
      </c>
      <c r="D206" s="7" t="s">
        <v>9</v>
      </c>
      <c r="E206" s="7" t="s">
        <v>967</v>
      </c>
      <c r="F206" s="7" t="s">
        <v>622</v>
      </c>
      <c r="G206" s="169">
        <v>18600</v>
      </c>
      <c r="H206" s="166"/>
    </row>
    <row r="207" spans="1:8">
      <c r="A207" s="7">
        <v>199</v>
      </c>
      <c r="B207" s="158" t="s">
        <v>799</v>
      </c>
      <c r="C207" s="7" t="s">
        <v>17</v>
      </c>
      <c r="D207" s="156" t="s">
        <v>9</v>
      </c>
      <c r="E207" s="7" t="s">
        <v>967</v>
      </c>
      <c r="F207" s="155" t="s">
        <v>628</v>
      </c>
      <c r="G207" s="169">
        <v>24100</v>
      </c>
      <c r="H207" s="166"/>
    </row>
    <row r="208" spans="1:8">
      <c r="A208" s="7">
        <v>200</v>
      </c>
      <c r="B208" s="154" t="s">
        <v>860</v>
      </c>
      <c r="C208" s="7" t="s">
        <v>17</v>
      </c>
      <c r="D208" s="7" t="s">
        <v>9</v>
      </c>
      <c r="E208" s="7" t="s">
        <v>967</v>
      </c>
      <c r="F208" s="7" t="s">
        <v>622</v>
      </c>
      <c r="G208" s="169">
        <v>17040</v>
      </c>
      <c r="H208" s="166"/>
    </row>
    <row r="209" spans="1:8" ht="28.5">
      <c r="A209" s="7">
        <v>201</v>
      </c>
      <c r="B209" s="158" t="s">
        <v>761</v>
      </c>
      <c r="C209" s="7" t="s">
        <v>17</v>
      </c>
      <c r="D209" s="156" t="s">
        <v>9</v>
      </c>
      <c r="E209" s="7" t="s">
        <v>967</v>
      </c>
      <c r="F209" s="155" t="s">
        <v>628</v>
      </c>
      <c r="G209" s="169">
        <v>24100</v>
      </c>
      <c r="H209" s="166"/>
    </row>
    <row r="210" spans="1:8">
      <c r="A210" s="7">
        <v>202</v>
      </c>
      <c r="B210" s="158" t="s">
        <v>1023</v>
      </c>
      <c r="C210" s="7" t="s">
        <v>17</v>
      </c>
      <c r="D210" s="156" t="s">
        <v>9</v>
      </c>
      <c r="E210" s="7" t="s">
        <v>967</v>
      </c>
      <c r="F210" s="155" t="s">
        <v>628</v>
      </c>
      <c r="G210" s="169">
        <v>24100</v>
      </c>
      <c r="H210" s="166"/>
    </row>
    <row r="211" spans="1:8" ht="28.5">
      <c r="A211" s="7">
        <v>203</v>
      </c>
      <c r="B211" s="158" t="s">
        <v>801</v>
      </c>
      <c r="C211" s="7" t="s">
        <v>17</v>
      </c>
      <c r="D211" s="156" t="s">
        <v>9</v>
      </c>
      <c r="E211" s="7" t="s">
        <v>967</v>
      </c>
      <c r="F211" s="155" t="s">
        <v>628</v>
      </c>
      <c r="G211" s="169">
        <v>24100</v>
      </c>
      <c r="H211" s="166"/>
    </row>
    <row r="212" spans="1:8">
      <c r="A212" s="7">
        <v>204</v>
      </c>
      <c r="B212" s="154" t="s">
        <v>853</v>
      </c>
      <c r="C212" s="7" t="s">
        <v>17</v>
      </c>
      <c r="D212" s="7" t="s">
        <v>9</v>
      </c>
      <c r="E212" s="7" t="s">
        <v>967</v>
      </c>
      <c r="F212" s="7" t="s">
        <v>622</v>
      </c>
      <c r="G212" s="169">
        <v>31400</v>
      </c>
      <c r="H212" s="166"/>
    </row>
    <row r="213" spans="1:8" ht="28.5">
      <c r="A213" s="7">
        <v>205</v>
      </c>
      <c r="B213" s="154" t="s">
        <v>854</v>
      </c>
      <c r="C213" s="7" t="s">
        <v>17</v>
      </c>
      <c r="D213" s="7" t="s">
        <v>9</v>
      </c>
      <c r="E213" s="7" t="s">
        <v>967</v>
      </c>
      <c r="F213" s="7" t="s">
        <v>622</v>
      </c>
      <c r="G213" s="169">
        <v>42900</v>
      </c>
      <c r="H213" s="166"/>
    </row>
    <row r="214" spans="1:8">
      <c r="A214" s="7">
        <v>206</v>
      </c>
      <c r="B214" s="158" t="s">
        <v>797</v>
      </c>
      <c r="C214" s="7" t="s">
        <v>17</v>
      </c>
      <c r="D214" s="156" t="s">
        <v>9</v>
      </c>
      <c r="E214" s="7" t="s">
        <v>967</v>
      </c>
      <c r="F214" s="155" t="s">
        <v>628</v>
      </c>
      <c r="G214" s="169">
        <v>24100</v>
      </c>
      <c r="H214" s="166"/>
    </row>
    <row r="215" spans="1:8">
      <c r="A215" s="7">
        <v>207</v>
      </c>
      <c r="B215" s="174" t="s">
        <v>1024</v>
      </c>
      <c r="C215" s="7" t="s">
        <v>17</v>
      </c>
      <c r="D215" s="156" t="s">
        <v>9</v>
      </c>
      <c r="E215" s="7" t="s">
        <v>967</v>
      </c>
      <c r="F215" s="155" t="s">
        <v>628</v>
      </c>
      <c r="G215" s="169">
        <v>24100</v>
      </c>
      <c r="H215" s="166"/>
    </row>
    <row r="216" spans="1:8" ht="28.5">
      <c r="A216" s="7">
        <v>208</v>
      </c>
      <c r="B216" s="174" t="s">
        <v>1025</v>
      </c>
      <c r="C216" s="7" t="s">
        <v>17</v>
      </c>
      <c r="D216" s="156" t="s">
        <v>9</v>
      </c>
      <c r="E216" s="7" t="s">
        <v>967</v>
      </c>
      <c r="F216" s="155" t="s">
        <v>628</v>
      </c>
      <c r="G216" s="169">
        <v>23640</v>
      </c>
      <c r="H216" s="166"/>
    </row>
    <row r="217" spans="1:8">
      <c r="A217" s="7">
        <v>209</v>
      </c>
      <c r="B217" s="158" t="s">
        <v>792</v>
      </c>
      <c r="C217" s="7" t="s">
        <v>17</v>
      </c>
      <c r="D217" s="156" t="s">
        <v>9</v>
      </c>
      <c r="E217" s="7" t="s">
        <v>967</v>
      </c>
      <c r="F217" s="155" t="s">
        <v>628</v>
      </c>
      <c r="G217" s="169">
        <v>24100</v>
      </c>
      <c r="H217" s="166"/>
    </row>
    <row r="218" spans="1:8">
      <c r="A218" s="7">
        <v>210</v>
      </c>
      <c r="B218" s="158" t="s">
        <v>791</v>
      </c>
      <c r="C218" s="7" t="s">
        <v>17</v>
      </c>
      <c r="D218" s="156" t="s">
        <v>9</v>
      </c>
      <c r="E218" s="7" t="s">
        <v>967</v>
      </c>
      <c r="F218" s="155" t="s">
        <v>628</v>
      </c>
      <c r="G218" s="169">
        <v>24100</v>
      </c>
      <c r="H218" s="166"/>
    </row>
    <row r="219" spans="1:8">
      <c r="A219" s="7">
        <v>211</v>
      </c>
      <c r="B219" s="158" t="s">
        <v>787</v>
      </c>
      <c r="C219" s="7" t="s">
        <v>17</v>
      </c>
      <c r="D219" s="156" t="s">
        <v>9</v>
      </c>
      <c r="E219" s="7" t="s">
        <v>967</v>
      </c>
      <c r="F219" s="155" t="s">
        <v>628</v>
      </c>
      <c r="G219" s="169">
        <v>24100</v>
      </c>
      <c r="H219" s="166"/>
    </row>
    <row r="220" spans="1:8">
      <c r="A220" s="7">
        <v>212</v>
      </c>
      <c r="B220" s="158" t="s">
        <v>796</v>
      </c>
      <c r="C220" s="7" t="s">
        <v>17</v>
      </c>
      <c r="D220" s="156" t="s">
        <v>9</v>
      </c>
      <c r="E220" s="7" t="s">
        <v>967</v>
      </c>
      <c r="F220" s="155" t="s">
        <v>628</v>
      </c>
      <c r="G220" s="169">
        <v>24100</v>
      </c>
      <c r="H220" s="166"/>
    </row>
    <row r="221" spans="1:8" ht="28.5">
      <c r="A221" s="7">
        <v>213</v>
      </c>
      <c r="B221" s="174" t="s">
        <v>1026</v>
      </c>
      <c r="C221" s="7" t="s">
        <v>17</v>
      </c>
      <c r="D221" s="156" t="s">
        <v>9</v>
      </c>
      <c r="E221" s="7" t="s">
        <v>967</v>
      </c>
      <c r="F221" s="155" t="s">
        <v>628</v>
      </c>
      <c r="G221" s="169">
        <v>23520</v>
      </c>
      <c r="H221" s="166"/>
    </row>
    <row r="222" spans="1:8">
      <c r="A222" s="7">
        <v>214</v>
      </c>
      <c r="B222" s="158" t="s">
        <v>786</v>
      </c>
      <c r="C222" s="7" t="s">
        <v>17</v>
      </c>
      <c r="D222" s="156" t="s">
        <v>9</v>
      </c>
      <c r="E222" s="7" t="s">
        <v>967</v>
      </c>
      <c r="F222" s="155" t="s">
        <v>628</v>
      </c>
      <c r="G222" s="169">
        <v>24100</v>
      </c>
      <c r="H222" s="166"/>
    </row>
    <row r="223" spans="1:8">
      <c r="A223" s="7">
        <v>215</v>
      </c>
      <c r="B223" s="174" t="s">
        <v>1027</v>
      </c>
      <c r="C223" s="7" t="s">
        <v>17</v>
      </c>
      <c r="D223" s="156" t="s">
        <v>9</v>
      </c>
      <c r="E223" s="7" t="s">
        <v>967</v>
      </c>
      <c r="F223" s="155" t="s">
        <v>628</v>
      </c>
      <c r="G223" s="169">
        <v>22920</v>
      </c>
      <c r="H223" s="166"/>
    </row>
    <row r="224" spans="1:8">
      <c r="A224" s="7">
        <v>216</v>
      </c>
      <c r="B224" s="174" t="s">
        <v>1028</v>
      </c>
      <c r="C224" s="7" t="s">
        <v>17</v>
      </c>
      <c r="D224" s="156" t="s">
        <v>9</v>
      </c>
      <c r="E224" s="7" t="s">
        <v>967</v>
      </c>
      <c r="F224" s="155" t="s">
        <v>628</v>
      </c>
      <c r="G224" s="169">
        <v>22920</v>
      </c>
      <c r="H224" s="166"/>
    </row>
    <row r="225" spans="1:8">
      <c r="A225" s="7">
        <v>217</v>
      </c>
      <c r="B225" s="174" t="s">
        <v>1029</v>
      </c>
      <c r="C225" s="7" t="s">
        <v>17</v>
      </c>
      <c r="D225" s="156" t="s">
        <v>9</v>
      </c>
      <c r="E225" s="7" t="s">
        <v>967</v>
      </c>
      <c r="F225" s="155" t="s">
        <v>628</v>
      </c>
      <c r="G225" s="169">
        <v>22920</v>
      </c>
      <c r="H225" s="166"/>
    </row>
    <row r="226" spans="1:8">
      <c r="A226" s="7">
        <v>218</v>
      </c>
      <c r="B226" s="154" t="s">
        <v>872</v>
      </c>
      <c r="C226" s="7" t="s">
        <v>17</v>
      </c>
      <c r="D226" s="7" t="s">
        <v>9</v>
      </c>
      <c r="E226" s="7" t="s">
        <v>967</v>
      </c>
      <c r="F226" s="7" t="s">
        <v>622</v>
      </c>
      <c r="G226" s="169">
        <v>17400</v>
      </c>
      <c r="H226" s="166"/>
    </row>
    <row r="227" spans="1:8">
      <c r="A227" s="7">
        <v>219</v>
      </c>
      <c r="B227" s="158" t="s">
        <v>840</v>
      </c>
      <c r="C227" s="7" t="s">
        <v>17</v>
      </c>
      <c r="D227" s="156" t="s">
        <v>9</v>
      </c>
      <c r="E227" s="7" t="s">
        <v>967</v>
      </c>
      <c r="F227" s="155" t="s">
        <v>628</v>
      </c>
      <c r="G227" s="169">
        <v>23000</v>
      </c>
      <c r="H227" s="166"/>
    </row>
    <row r="228" spans="1:8">
      <c r="A228" s="7">
        <v>220</v>
      </c>
      <c r="B228" s="174" t="s">
        <v>1030</v>
      </c>
      <c r="C228" s="7" t="s">
        <v>17</v>
      </c>
      <c r="D228" s="156" t="s">
        <v>9</v>
      </c>
      <c r="E228" s="7" t="s">
        <v>967</v>
      </c>
      <c r="F228" s="155" t="s">
        <v>628</v>
      </c>
      <c r="G228" s="169">
        <v>34980</v>
      </c>
      <c r="H228" s="166"/>
    </row>
    <row r="229" spans="1:8">
      <c r="A229" s="7">
        <v>221</v>
      </c>
      <c r="B229" s="158" t="s">
        <v>821</v>
      </c>
      <c r="C229" s="114" t="s">
        <v>17</v>
      </c>
      <c r="D229" s="157" t="s">
        <v>9</v>
      </c>
      <c r="E229" s="7" t="s">
        <v>967</v>
      </c>
      <c r="F229" s="159" t="s">
        <v>628</v>
      </c>
      <c r="G229" s="169">
        <v>24100</v>
      </c>
      <c r="H229" s="166"/>
    </row>
    <row r="230" spans="1:8">
      <c r="A230" s="7">
        <v>222</v>
      </c>
      <c r="B230" s="154" t="s">
        <v>852</v>
      </c>
      <c r="C230" s="7" t="s">
        <v>17</v>
      </c>
      <c r="D230" s="7" t="s">
        <v>9</v>
      </c>
      <c r="E230" s="7" t="s">
        <v>967</v>
      </c>
      <c r="F230" s="7" t="s">
        <v>622</v>
      </c>
      <c r="G230" s="169">
        <v>18960</v>
      </c>
      <c r="H230" s="166"/>
    </row>
    <row r="231" spans="1:8">
      <c r="A231" s="7">
        <v>223</v>
      </c>
      <c r="B231" s="158" t="s">
        <v>1031</v>
      </c>
      <c r="C231" s="7" t="s">
        <v>17</v>
      </c>
      <c r="D231" s="156" t="s">
        <v>9</v>
      </c>
      <c r="E231" s="7" t="s">
        <v>967</v>
      </c>
      <c r="F231" s="155" t="s">
        <v>628</v>
      </c>
      <c r="G231" s="169">
        <v>24100</v>
      </c>
      <c r="H231" s="166"/>
    </row>
    <row r="232" spans="1:8">
      <c r="A232" s="7">
        <v>224</v>
      </c>
      <c r="B232" s="154" t="s">
        <v>858</v>
      </c>
      <c r="C232" s="7" t="s">
        <v>17</v>
      </c>
      <c r="D232" s="7" t="s">
        <v>9</v>
      </c>
      <c r="E232" s="7" t="s">
        <v>967</v>
      </c>
      <c r="F232" s="7" t="s">
        <v>622</v>
      </c>
      <c r="G232" s="169">
        <v>17040</v>
      </c>
      <c r="H232" s="166"/>
    </row>
    <row r="233" spans="1:8">
      <c r="A233" s="7">
        <v>225</v>
      </c>
      <c r="B233" s="158" t="s">
        <v>784</v>
      </c>
      <c r="C233" s="7" t="s">
        <v>17</v>
      </c>
      <c r="D233" s="156" t="s">
        <v>9</v>
      </c>
      <c r="E233" s="7" t="s">
        <v>967</v>
      </c>
      <c r="F233" s="155" t="s">
        <v>628</v>
      </c>
      <c r="G233" s="169">
        <v>24100</v>
      </c>
      <c r="H233" s="166"/>
    </row>
    <row r="234" spans="1:8">
      <c r="A234" s="7">
        <v>226</v>
      </c>
      <c r="B234" s="158" t="s">
        <v>783</v>
      </c>
      <c r="C234" s="7" t="s">
        <v>17</v>
      </c>
      <c r="D234" s="156" t="s">
        <v>9</v>
      </c>
      <c r="E234" s="7" t="s">
        <v>967</v>
      </c>
      <c r="F234" s="155" t="s">
        <v>628</v>
      </c>
      <c r="G234" s="169">
        <v>24100</v>
      </c>
      <c r="H234" s="166"/>
    </row>
    <row r="235" spans="1:8">
      <c r="A235" s="7">
        <v>227</v>
      </c>
      <c r="B235" s="158" t="s">
        <v>782</v>
      </c>
      <c r="C235" s="7" t="s">
        <v>17</v>
      </c>
      <c r="D235" s="156" t="s">
        <v>9</v>
      </c>
      <c r="E235" s="7" t="s">
        <v>967</v>
      </c>
      <c r="F235" s="155" t="s">
        <v>628</v>
      </c>
      <c r="G235" s="169">
        <v>24100</v>
      </c>
      <c r="H235" s="166"/>
    </row>
    <row r="236" spans="1:8">
      <c r="A236" s="7">
        <v>228</v>
      </c>
      <c r="B236" s="154" t="s">
        <v>1032</v>
      </c>
      <c r="C236" s="7" t="s">
        <v>17</v>
      </c>
      <c r="D236" s="7" t="s">
        <v>9</v>
      </c>
      <c r="E236" s="7" t="s">
        <v>967</v>
      </c>
      <c r="F236" s="7" t="s">
        <v>622</v>
      </c>
      <c r="G236" s="169">
        <v>17040</v>
      </c>
      <c r="H236" s="166"/>
    </row>
    <row r="237" spans="1:8">
      <c r="A237" s="7">
        <v>229</v>
      </c>
      <c r="B237" s="158" t="s">
        <v>1033</v>
      </c>
      <c r="C237" s="7" t="s">
        <v>17</v>
      </c>
      <c r="D237" s="156" t="s">
        <v>9</v>
      </c>
      <c r="E237" s="7" t="s">
        <v>967</v>
      </c>
      <c r="F237" s="155" t="s">
        <v>628</v>
      </c>
      <c r="G237" s="169">
        <v>23700</v>
      </c>
      <c r="H237" s="166"/>
    </row>
    <row r="238" spans="1:8">
      <c r="A238" s="7">
        <v>230</v>
      </c>
      <c r="B238" s="158" t="s">
        <v>819</v>
      </c>
      <c r="C238" s="7" t="s">
        <v>17</v>
      </c>
      <c r="D238" s="156" t="s">
        <v>9</v>
      </c>
      <c r="E238" s="7" t="s">
        <v>967</v>
      </c>
      <c r="F238" s="155" t="s">
        <v>628</v>
      </c>
      <c r="G238" s="169">
        <v>25200</v>
      </c>
      <c r="H238" s="166"/>
    </row>
    <row r="239" spans="1:8">
      <c r="A239" s="7">
        <v>231</v>
      </c>
      <c r="B239" s="158" t="s">
        <v>776</v>
      </c>
      <c r="C239" s="7" t="s">
        <v>17</v>
      </c>
      <c r="D239" s="156" t="s">
        <v>9</v>
      </c>
      <c r="E239" s="7" t="s">
        <v>967</v>
      </c>
      <c r="F239" s="155" t="s">
        <v>628</v>
      </c>
      <c r="G239" s="169">
        <v>24100</v>
      </c>
      <c r="H239" s="166"/>
    </row>
    <row r="240" spans="1:8">
      <c r="A240" s="7">
        <v>232</v>
      </c>
      <c r="B240" s="158" t="s">
        <v>785</v>
      </c>
      <c r="C240" s="7" t="s">
        <v>17</v>
      </c>
      <c r="D240" s="156" t="s">
        <v>9</v>
      </c>
      <c r="E240" s="7" t="s">
        <v>967</v>
      </c>
      <c r="F240" s="155" t="s">
        <v>628</v>
      </c>
      <c r="G240" s="169">
        <v>24100</v>
      </c>
      <c r="H240" s="166"/>
    </row>
    <row r="241" spans="1:8">
      <c r="A241" s="7">
        <v>233</v>
      </c>
      <c r="B241" s="158" t="s">
        <v>775</v>
      </c>
      <c r="C241" s="7" t="s">
        <v>17</v>
      </c>
      <c r="D241" s="156" t="s">
        <v>9</v>
      </c>
      <c r="E241" s="7" t="s">
        <v>967</v>
      </c>
      <c r="F241" s="155" t="s">
        <v>628</v>
      </c>
      <c r="G241" s="169">
        <v>24100</v>
      </c>
      <c r="H241" s="166"/>
    </row>
    <row r="242" spans="1:8">
      <c r="A242" s="7">
        <v>234</v>
      </c>
      <c r="B242" s="158" t="s">
        <v>770</v>
      </c>
      <c r="C242" s="7" t="s">
        <v>17</v>
      </c>
      <c r="D242" s="156" t="s">
        <v>9</v>
      </c>
      <c r="E242" s="7" t="s">
        <v>967</v>
      </c>
      <c r="F242" s="155" t="s">
        <v>628</v>
      </c>
      <c r="G242" s="169">
        <v>24100</v>
      </c>
      <c r="H242" s="166"/>
    </row>
    <row r="243" spans="1:8">
      <c r="A243" s="7">
        <v>235</v>
      </c>
      <c r="B243" s="158" t="s">
        <v>777</v>
      </c>
      <c r="C243" s="7" t="s">
        <v>17</v>
      </c>
      <c r="D243" s="156" t="s">
        <v>9</v>
      </c>
      <c r="E243" s="7" t="s">
        <v>967</v>
      </c>
      <c r="F243" s="155" t="s">
        <v>628</v>
      </c>
      <c r="G243" s="169">
        <v>24100</v>
      </c>
      <c r="H243" s="166"/>
    </row>
    <row r="244" spans="1:8">
      <c r="A244" s="7">
        <v>236</v>
      </c>
      <c r="B244" s="154" t="s">
        <v>862</v>
      </c>
      <c r="C244" s="7" t="s">
        <v>17</v>
      </c>
      <c r="D244" s="7" t="s">
        <v>9</v>
      </c>
      <c r="E244" s="7" t="s">
        <v>967</v>
      </c>
      <c r="F244" s="7" t="s">
        <v>622</v>
      </c>
      <c r="G244" s="169">
        <v>17040</v>
      </c>
      <c r="H244" s="166"/>
    </row>
    <row r="245" spans="1:8" ht="31.5" customHeight="1">
      <c r="A245" s="7">
        <v>237</v>
      </c>
      <c r="B245" s="158" t="s">
        <v>855</v>
      </c>
      <c r="C245" s="7" t="s">
        <v>17</v>
      </c>
      <c r="D245" s="7" t="s">
        <v>9</v>
      </c>
      <c r="E245" s="7" t="s">
        <v>967</v>
      </c>
      <c r="F245" s="7" t="s">
        <v>622</v>
      </c>
      <c r="G245" s="169">
        <v>37400</v>
      </c>
      <c r="H245" s="166"/>
    </row>
    <row r="246" spans="1:8">
      <c r="A246" s="7">
        <v>238</v>
      </c>
      <c r="B246" s="158" t="s">
        <v>1034</v>
      </c>
      <c r="C246" s="7" t="s">
        <v>17</v>
      </c>
      <c r="D246" s="156" t="s">
        <v>9</v>
      </c>
      <c r="E246" s="7" t="s">
        <v>967</v>
      </c>
      <c r="F246" s="155" t="s">
        <v>628</v>
      </c>
      <c r="G246" s="169">
        <v>24100</v>
      </c>
      <c r="H246" s="166"/>
    </row>
    <row r="247" spans="1:8" ht="28.5">
      <c r="A247" s="7">
        <v>239</v>
      </c>
      <c r="B247" s="154" t="s">
        <v>857</v>
      </c>
      <c r="C247" s="7" t="s">
        <v>17</v>
      </c>
      <c r="D247" s="7" t="s">
        <v>9</v>
      </c>
      <c r="E247" s="7" t="s">
        <v>967</v>
      </c>
      <c r="F247" s="7" t="s">
        <v>622</v>
      </c>
      <c r="G247" s="169">
        <v>17040</v>
      </c>
      <c r="H247" s="166"/>
    </row>
    <row r="248" spans="1:8">
      <c r="A248" s="7">
        <v>240</v>
      </c>
      <c r="B248" s="174" t="s">
        <v>1035</v>
      </c>
      <c r="C248" s="7" t="s">
        <v>17</v>
      </c>
      <c r="D248" s="156" t="s">
        <v>9</v>
      </c>
      <c r="E248" s="7" t="s">
        <v>967</v>
      </c>
      <c r="F248" s="155" t="s">
        <v>628</v>
      </c>
      <c r="G248" s="169">
        <v>24100</v>
      </c>
      <c r="H248" s="166"/>
    </row>
    <row r="249" spans="1:8">
      <c r="A249" s="7">
        <v>241</v>
      </c>
      <c r="B249" s="174" t="s">
        <v>1036</v>
      </c>
      <c r="C249" s="7" t="s">
        <v>17</v>
      </c>
      <c r="D249" s="156" t="s">
        <v>9</v>
      </c>
      <c r="E249" s="7" t="s">
        <v>967</v>
      </c>
      <c r="F249" s="155" t="s">
        <v>628</v>
      </c>
      <c r="G249" s="169">
        <v>24100</v>
      </c>
      <c r="H249" s="166"/>
    </row>
    <row r="250" spans="1:8">
      <c r="A250" s="7">
        <v>242</v>
      </c>
      <c r="B250" s="174" t="s">
        <v>1037</v>
      </c>
      <c r="C250" s="7" t="s">
        <v>17</v>
      </c>
      <c r="D250" s="156" t="s">
        <v>9</v>
      </c>
      <c r="E250" s="7" t="s">
        <v>967</v>
      </c>
      <c r="F250" s="155" t="s">
        <v>628</v>
      </c>
      <c r="G250" s="169">
        <v>24100</v>
      </c>
      <c r="H250" s="166"/>
    </row>
    <row r="251" spans="1:8">
      <c r="A251" s="7">
        <v>243</v>
      </c>
      <c r="B251" s="158" t="s">
        <v>764</v>
      </c>
      <c r="C251" s="7" t="s">
        <v>17</v>
      </c>
      <c r="D251" s="156" t="s">
        <v>9</v>
      </c>
      <c r="E251" s="7" t="s">
        <v>967</v>
      </c>
      <c r="F251" s="155" t="s">
        <v>628</v>
      </c>
      <c r="G251" s="169">
        <v>24100</v>
      </c>
      <c r="H251" s="166"/>
    </row>
    <row r="252" spans="1:8">
      <c r="A252" s="7">
        <v>244</v>
      </c>
      <c r="B252" s="158" t="s">
        <v>768</v>
      </c>
      <c r="C252" s="7" t="s">
        <v>17</v>
      </c>
      <c r="D252" s="156" t="s">
        <v>9</v>
      </c>
      <c r="E252" s="7" t="s">
        <v>967</v>
      </c>
      <c r="F252" s="155" t="s">
        <v>628</v>
      </c>
      <c r="G252" s="169">
        <v>24100</v>
      </c>
      <c r="H252" s="166"/>
    </row>
    <row r="253" spans="1:8">
      <c r="A253" s="7">
        <v>245</v>
      </c>
      <c r="B253" s="174" t="s">
        <v>1038</v>
      </c>
      <c r="C253" s="7" t="s">
        <v>17</v>
      </c>
      <c r="D253" s="156" t="s">
        <v>9</v>
      </c>
      <c r="E253" s="7" t="s">
        <v>967</v>
      </c>
      <c r="F253" s="155" t="s">
        <v>628</v>
      </c>
      <c r="G253" s="169">
        <v>24100</v>
      </c>
      <c r="H253" s="166"/>
    </row>
    <row r="254" spans="1:8">
      <c r="A254" s="7">
        <v>246</v>
      </c>
      <c r="B254" s="174" t="s">
        <v>1039</v>
      </c>
      <c r="C254" s="7" t="s">
        <v>17</v>
      </c>
      <c r="D254" s="156" t="s">
        <v>9</v>
      </c>
      <c r="E254" s="7" t="s">
        <v>967</v>
      </c>
      <c r="F254" s="155" t="s">
        <v>628</v>
      </c>
      <c r="G254" s="169">
        <v>24100</v>
      </c>
      <c r="H254" s="166"/>
    </row>
    <row r="255" spans="1:8">
      <c r="A255" s="7">
        <v>247</v>
      </c>
      <c r="B255" s="174" t="s">
        <v>1040</v>
      </c>
      <c r="C255" s="7" t="s">
        <v>17</v>
      </c>
      <c r="D255" s="156" t="s">
        <v>9</v>
      </c>
      <c r="E255" s="7" t="s">
        <v>967</v>
      </c>
      <c r="F255" s="155" t="s">
        <v>628</v>
      </c>
      <c r="G255" s="169">
        <v>24100</v>
      </c>
      <c r="H255" s="166"/>
    </row>
    <row r="256" spans="1:8">
      <c r="A256" s="7">
        <v>248</v>
      </c>
      <c r="B256" s="174" t="s">
        <v>1041</v>
      </c>
      <c r="C256" s="7" t="s">
        <v>17</v>
      </c>
      <c r="D256" s="156" t="s">
        <v>9</v>
      </c>
      <c r="E256" s="7" t="s">
        <v>967</v>
      </c>
      <c r="F256" s="155" t="s">
        <v>628</v>
      </c>
      <c r="G256" s="169">
        <v>24100</v>
      </c>
      <c r="H256" s="166"/>
    </row>
    <row r="257" spans="1:8">
      <c r="A257" s="7">
        <v>249</v>
      </c>
      <c r="B257" s="158" t="s">
        <v>769</v>
      </c>
      <c r="C257" s="7" t="s">
        <v>17</v>
      </c>
      <c r="D257" s="156" t="s">
        <v>9</v>
      </c>
      <c r="E257" s="7" t="s">
        <v>967</v>
      </c>
      <c r="F257" s="155" t="s">
        <v>628</v>
      </c>
      <c r="G257" s="169">
        <v>24100</v>
      </c>
      <c r="H257" s="166"/>
    </row>
    <row r="258" spans="1:8">
      <c r="A258" s="7">
        <v>250</v>
      </c>
      <c r="B258" s="174" t="s">
        <v>1042</v>
      </c>
      <c r="C258" s="7" t="s">
        <v>17</v>
      </c>
      <c r="D258" s="156" t="s">
        <v>9</v>
      </c>
      <c r="E258" s="7" t="s">
        <v>967</v>
      </c>
      <c r="F258" s="155" t="s">
        <v>628</v>
      </c>
      <c r="G258" s="169">
        <v>24100</v>
      </c>
      <c r="H258" s="166"/>
    </row>
    <row r="259" spans="1:8">
      <c r="A259" s="7">
        <v>251</v>
      </c>
      <c r="B259" s="174" t="s">
        <v>1043</v>
      </c>
      <c r="C259" s="7" t="s">
        <v>17</v>
      </c>
      <c r="D259" s="156" t="s">
        <v>9</v>
      </c>
      <c r="E259" s="7" t="s">
        <v>967</v>
      </c>
      <c r="F259" s="155" t="s">
        <v>628</v>
      </c>
      <c r="G259" s="169">
        <v>24100</v>
      </c>
      <c r="H259" s="166"/>
    </row>
    <row r="260" spans="1:8">
      <c r="A260" s="7">
        <v>252</v>
      </c>
      <c r="B260" s="174" t="s">
        <v>1044</v>
      </c>
      <c r="C260" s="7" t="s">
        <v>17</v>
      </c>
      <c r="D260" s="156" t="s">
        <v>9</v>
      </c>
      <c r="E260" s="7" t="s">
        <v>967</v>
      </c>
      <c r="F260" s="155" t="s">
        <v>628</v>
      </c>
      <c r="G260" s="169">
        <v>24100</v>
      </c>
      <c r="H260" s="166"/>
    </row>
    <row r="261" spans="1:8">
      <c r="A261" s="7">
        <v>253</v>
      </c>
      <c r="B261" s="174" t="s">
        <v>1045</v>
      </c>
      <c r="C261" s="7" t="s">
        <v>17</v>
      </c>
      <c r="D261" s="156" t="s">
        <v>9</v>
      </c>
      <c r="E261" s="7" t="s">
        <v>967</v>
      </c>
      <c r="F261" s="155" t="s">
        <v>628</v>
      </c>
      <c r="G261" s="169">
        <v>24100</v>
      </c>
      <c r="H261" s="166"/>
    </row>
    <row r="262" spans="1:8">
      <c r="A262" s="7">
        <v>254</v>
      </c>
      <c r="B262" s="158" t="s">
        <v>765</v>
      </c>
      <c r="C262" s="7" t="s">
        <v>17</v>
      </c>
      <c r="D262" s="156" t="s">
        <v>9</v>
      </c>
      <c r="E262" s="7" t="s">
        <v>967</v>
      </c>
      <c r="F262" s="155" t="s">
        <v>628</v>
      </c>
      <c r="G262" s="169">
        <v>24100</v>
      </c>
      <c r="H262" s="166"/>
    </row>
    <row r="263" spans="1:8">
      <c r="A263" s="7">
        <v>255</v>
      </c>
      <c r="B263" s="154" t="s">
        <v>867</v>
      </c>
      <c r="C263" s="7" t="s">
        <v>17</v>
      </c>
      <c r="D263" s="7" t="s">
        <v>9</v>
      </c>
      <c r="E263" s="7" t="s">
        <v>967</v>
      </c>
      <c r="F263" s="7" t="s">
        <v>622</v>
      </c>
      <c r="G263" s="169">
        <v>19200</v>
      </c>
      <c r="H263" s="166"/>
    </row>
    <row r="264" spans="1:8">
      <c r="A264" s="7">
        <v>256</v>
      </c>
      <c r="B264" s="174" t="s">
        <v>1046</v>
      </c>
      <c r="C264" s="7" t="s">
        <v>17</v>
      </c>
      <c r="D264" s="156" t="s">
        <v>9</v>
      </c>
      <c r="E264" s="7" t="s">
        <v>967</v>
      </c>
      <c r="F264" s="155" t="s">
        <v>628</v>
      </c>
      <c r="G264" s="169">
        <v>22800</v>
      </c>
      <c r="H264" s="166"/>
    </row>
    <row r="265" spans="1:8">
      <c r="A265" s="7">
        <v>257</v>
      </c>
      <c r="B265" s="174" t="s">
        <v>1047</v>
      </c>
      <c r="C265" s="7" t="s">
        <v>17</v>
      </c>
      <c r="D265" s="156" t="s">
        <v>9</v>
      </c>
      <c r="E265" s="7" t="s">
        <v>967</v>
      </c>
      <c r="F265" s="155" t="s">
        <v>628</v>
      </c>
      <c r="G265" s="169">
        <v>22800</v>
      </c>
      <c r="H265" s="166"/>
    </row>
    <row r="266" spans="1:8">
      <c r="A266" s="7">
        <v>258</v>
      </c>
      <c r="B266" s="174" t="s">
        <v>1048</v>
      </c>
      <c r="C266" s="7" t="s">
        <v>17</v>
      </c>
      <c r="D266" s="156" t="s">
        <v>9</v>
      </c>
      <c r="E266" s="7" t="s">
        <v>967</v>
      </c>
      <c r="F266" s="155" t="s">
        <v>628</v>
      </c>
      <c r="G266" s="169">
        <v>22800</v>
      </c>
      <c r="H266" s="166"/>
    </row>
    <row r="267" spans="1:8">
      <c r="A267" s="7">
        <v>259</v>
      </c>
      <c r="B267" s="174" t="s">
        <v>1049</v>
      </c>
      <c r="C267" s="7" t="s">
        <v>17</v>
      </c>
      <c r="D267" s="156" t="s">
        <v>9</v>
      </c>
      <c r="E267" s="7" t="s">
        <v>967</v>
      </c>
      <c r="F267" s="155" t="s">
        <v>628</v>
      </c>
      <c r="G267" s="169">
        <v>22800</v>
      </c>
      <c r="H267" s="166"/>
    </row>
    <row r="268" spans="1:8">
      <c r="A268" s="7">
        <v>260</v>
      </c>
      <c r="B268" s="158" t="s">
        <v>1050</v>
      </c>
      <c r="C268" s="7" t="s">
        <v>17</v>
      </c>
      <c r="D268" s="156" t="s">
        <v>9</v>
      </c>
      <c r="E268" s="7" t="s">
        <v>967</v>
      </c>
      <c r="F268" s="155" t="s">
        <v>628</v>
      </c>
      <c r="G268" s="169">
        <v>22800</v>
      </c>
      <c r="H268" s="166"/>
    </row>
    <row r="269" spans="1:8">
      <c r="A269" s="7">
        <v>261</v>
      </c>
      <c r="B269" s="158" t="s">
        <v>1051</v>
      </c>
      <c r="C269" s="7" t="s">
        <v>17</v>
      </c>
      <c r="D269" s="156" t="s">
        <v>9</v>
      </c>
      <c r="E269" s="7" t="s">
        <v>967</v>
      </c>
      <c r="F269" s="155" t="s">
        <v>628</v>
      </c>
      <c r="G269" s="169">
        <v>22800</v>
      </c>
      <c r="H269" s="166"/>
    </row>
    <row r="270" spans="1:8">
      <c r="A270" s="7">
        <v>262</v>
      </c>
      <c r="B270" s="158" t="s">
        <v>1052</v>
      </c>
      <c r="C270" s="7" t="s">
        <v>17</v>
      </c>
      <c r="D270" s="156" t="s">
        <v>9</v>
      </c>
      <c r="E270" s="7" t="s">
        <v>967</v>
      </c>
      <c r="F270" s="155" t="s">
        <v>628</v>
      </c>
      <c r="G270" s="169">
        <v>22800</v>
      </c>
      <c r="H270" s="166"/>
    </row>
    <row r="271" spans="1:8">
      <c r="A271" s="7">
        <v>263</v>
      </c>
      <c r="B271" s="174" t="s">
        <v>1053</v>
      </c>
      <c r="C271" s="7" t="s">
        <v>17</v>
      </c>
      <c r="D271" s="156" t="s">
        <v>9</v>
      </c>
      <c r="E271" s="7" t="s">
        <v>967</v>
      </c>
      <c r="F271" s="155" t="s">
        <v>628</v>
      </c>
      <c r="G271" s="169">
        <v>22800</v>
      </c>
      <c r="H271" s="166"/>
    </row>
    <row r="272" spans="1:8">
      <c r="A272" s="7">
        <v>264</v>
      </c>
      <c r="B272" s="174" t="s">
        <v>1054</v>
      </c>
      <c r="C272" s="7" t="s">
        <v>17</v>
      </c>
      <c r="D272" s="156" t="s">
        <v>9</v>
      </c>
      <c r="E272" s="7" t="s">
        <v>967</v>
      </c>
      <c r="F272" s="155" t="s">
        <v>628</v>
      </c>
      <c r="G272" s="169">
        <v>22800</v>
      </c>
      <c r="H272" s="166"/>
    </row>
    <row r="273" spans="1:8">
      <c r="A273" s="7">
        <v>265</v>
      </c>
      <c r="B273" s="158" t="s">
        <v>832</v>
      </c>
      <c r="C273" s="7" t="s">
        <v>17</v>
      </c>
      <c r="D273" s="156" t="s">
        <v>9</v>
      </c>
      <c r="E273" s="7" t="s">
        <v>967</v>
      </c>
      <c r="F273" s="155" t="s">
        <v>628</v>
      </c>
      <c r="G273" s="169">
        <v>24100</v>
      </c>
      <c r="H273" s="166"/>
    </row>
    <row r="274" spans="1:8">
      <c r="A274" s="7">
        <v>266</v>
      </c>
      <c r="B274" s="158" t="s">
        <v>833</v>
      </c>
      <c r="C274" s="7" t="s">
        <v>17</v>
      </c>
      <c r="D274" s="156" t="s">
        <v>9</v>
      </c>
      <c r="E274" s="7" t="s">
        <v>967</v>
      </c>
      <c r="F274" s="155" t="s">
        <v>628</v>
      </c>
      <c r="G274" s="169">
        <v>24100</v>
      </c>
      <c r="H274" s="166"/>
    </row>
    <row r="275" spans="1:8">
      <c r="A275" s="7">
        <v>267</v>
      </c>
      <c r="B275" s="158" t="s">
        <v>763</v>
      </c>
      <c r="C275" s="7" t="s">
        <v>17</v>
      </c>
      <c r="D275" s="156" t="s">
        <v>9</v>
      </c>
      <c r="E275" s="7" t="s">
        <v>967</v>
      </c>
      <c r="F275" s="155" t="s">
        <v>628</v>
      </c>
      <c r="G275" s="169">
        <v>24100</v>
      </c>
      <c r="H275" s="166"/>
    </row>
    <row r="276" spans="1:8" ht="28.5">
      <c r="A276" s="7">
        <v>268</v>
      </c>
      <c r="B276" s="154" t="s">
        <v>869</v>
      </c>
      <c r="C276" s="114" t="s">
        <v>17</v>
      </c>
      <c r="D276" s="114" t="s">
        <v>9</v>
      </c>
      <c r="E276" s="7" t="s">
        <v>967</v>
      </c>
      <c r="F276" s="114" t="s">
        <v>622</v>
      </c>
      <c r="G276" s="169">
        <v>17400</v>
      </c>
      <c r="H276" s="166"/>
    </row>
    <row r="277" spans="1:8" ht="28.5">
      <c r="A277" s="7">
        <v>269</v>
      </c>
      <c r="B277" s="154" t="s">
        <v>868</v>
      </c>
      <c r="C277" s="114" t="s">
        <v>17</v>
      </c>
      <c r="D277" s="114" t="s">
        <v>9</v>
      </c>
      <c r="E277" s="7" t="s">
        <v>967</v>
      </c>
      <c r="F277" s="114" t="s">
        <v>622</v>
      </c>
      <c r="G277" s="169">
        <v>17400</v>
      </c>
      <c r="H277" s="166"/>
    </row>
    <row r="278" spans="1:8">
      <c r="A278" s="7">
        <v>270</v>
      </c>
      <c r="B278" s="154" t="s">
        <v>1055</v>
      </c>
      <c r="C278" s="114" t="s">
        <v>17</v>
      </c>
      <c r="D278" s="114" t="s">
        <v>9</v>
      </c>
      <c r="E278" s="7" t="s">
        <v>967</v>
      </c>
      <c r="F278" s="114" t="s">
        <v>628</v>
      </c>
      <c r="G278" s="169">
        <v>24100</v>
      </c>
      <c r="H278" s="166"/>
    </row>
    <row r="279" spans="1:8">
      <c r="A279" s="7">
        <v>271</v>
      </c>
      <c r="B279" s="158" t="s">
        <v>825</v>
      </c>
      <c r="C279" s="7" t="s">
        <v>17</v>
      </c>
      <c r="D279" s="156" t="s">
        <v>9</v>
      </c>
      <c r="E279" s="7" t="s">
        <v>967</v>
      </c>
      <c r="F279" s="155" t="s">
        <v>628</v>
      </c>
      <c r="G279" s="169">
        <v>24100</v>
      </c>
      <c r="H279" s="166"/>
    </row>
    <row r="280" spans="1:8">
      <c r="A280" s="7">
        <v>272</v>
      </c>
      <c r="B280" s="158" t="s">
        <v>824</v>
      </c>
      <c r="C280" s="7" t="s">
        <v>17</v>
      </c>
      <c r="D280" s="156" t="s">
        <v>9</v>
      </c>
      <c r="E280" s="7" t="s">
        <v>967</v>
      </c>
      <c r="F280" s="155" t="s">
        <v>628</v>
      </c>
      <c r="G280" s="169">
        <v>24100</v>
      </c>
      <c r="H280" s="166"/>
    </row>
    <row r="281" spans="1:8">
      <c r="A281" s="7">
        <v>273</v>
      </c>
      <c r="B281" s="158" t="s">
        <v>823</v>
      </c>
      <c r="C281" s="7" t="s">
        <v>17</v>
      </c>
      <c r="D281" s="156" t="s">
        <v>9</v>
      </c>
      <c r="E281" s="7" t="s">
        <v>967</v>
      </c>
      <c r="F281" s="155" t="s">
        <v>628</v>
      </c>
      <c r="G281" s="169">
        <v>24100</v>
      </c>
      <c r="H281" s="166"/>
    </row>
    <row r="282" spans="1:8">
      <c r="A282" s="7">
        <v>274</v>
      </c>
      <c r="B282" s="154" t="s">
        <v>866</v>
      </c>
      <c r="C282" s="7" t="s">
        <v>17</v>
      </c>
      <c r="D282" s="7" t="s">
        <v>9</v>
      </c>
      <c r="E282" s="7" t="s">
        <v>967</v>
      </c>
      <c r="F282" s="7" t="s">
        <v>622</v>
      </c>
      <c r="G282" s="169">
        <v>17040</v>
      </c>
      <c r="H282" s="166"/>
    </row>
    <row r="283" spans="1:8">
      <c r="A283" s="7">
        <v>275</v>
      </c>
      <c r="B283" s="154" t="s">
        <v>864</v>
      </c>
      <c r="C283" s="7" t="s">
        <v>17</v>
      </c>
      <c r="D283" s="7" t="s">
        <v>9</v>
      </c>
      <c r="E283" s="7" t="s">
        <v>967</v>
      </c>
      <c r="F283" s="7" t="s">
        <v>622</v>
      </c>
      <c r="G283" s="169">
        <v>17040</v>
      </c>
      <c r="H283" s="166"/>
    </row>
    <row r="284" spans="1:8" ht="28.5">
      <c r="A284" s="7">
        <v>276</v>
      </c>
      <c r="B284" s="158" t="s">
        <v>790</v>
      </c>
      <c r="C284" s="7" t="s">
        <v>17</v>
      </c>
      <c r="D284" s="156" t="s">
        <v>9</v>
      </c>
      <c r="E284" s="7" t="s">
        <v>967</v>
      </c>
      <c r="F284" s="155" t="s">
        <v>628</v>
      </c>
      <c r="G284" s="169">
        <v>24100</v>
      </c>
      <c r="H284" s="166"/>
    </row>
    <row r="285" spans="1:8">
      <c r="A285" s="7">
        <v>277</v>
      </c>
      <c r="B285" s="154" t="s">
        <v>856</v>
      </c>
      <c r="C285" s="7" t="s">
        <v>17</v>
      </c>
      <c r="D285" s="7" t="s">
        <v>9</v>
      </c>
      <c r="E285" s="7" t="s">
        <v>967</v>
      </c>
      <c r="F285" s="7" t="s">
        <v>622</v>
      </c>
      <c r="G285" s="169">
        <v>42900</v>
      </c>
      <c r="H285" s="166"/>
    </row>
    <row r="286" spans="1:8">
      <c r="A286" s="7">
        <v>278</v>
      </c>
      <c r="B286" s="158" t="s">
        <v>829</v>
      </c>
      <c r="C286" s="7" t="s">
        <v>17</v>
      </c>
      <c r="D286" s="156" t="s">
        <v>9</v>
      </c>
      <c r="E286" s="7" t="s">
        <v>967</v>
      </c>
      <c r="F286" s="155" t="s">
        <v>628</v>
      </c>
      <c r="G286" s="169">
        <v>22880.000000000004</v>
      </c>
      <c r="H286" s="166"/>
    </row>
    <row r="287" spans="1:8">
      <c r="A287" s="7">
        <v>279</v>
      </c>
      <c r="B287" s="158" t="s">
        <v>830</v>
      </c>
      <c r="C287" s="7" t="s">
        <v>17</v>
      </c>
      <c r="D287" s="156" t="s">
        <v>9</v>
      </c>
      <c r="E287" s="7" t="s">
        <v>967</v>
      </c>
      <c r="F287" s="155" t="s">
        <v>628</v>
      </c>
      <c r="G287" s="169">
        <v>22880.000000000004</v>
      </c>
      <c r="H287" s="166"/>
    </row>
    <row r="288" spans="1:8" ht="28.5">
      <c r="A288" s="7">
        <v>280</v>
      </c>
      <c r="B288" s="158" t="s">
        <v>802</v>
      </c>
      <c r="C288" s="7" t="s">
        <v>17</v>
      </c>
      <c r="D288" s="156" t="s">
        <v>9</v>
      </c>
      <c r="E288" s="7" t="s">
        <v>967</v>
      </c>
      <c r="F288" s="155" t="s">
        <v>628</v>
      </c>
      <c r="G288" s="169">
        <v>24100</v>
      </c>
      <c r="H288" s="166"/>
    </row>
    <row r="289" spans="1:8" ht="28.5">
      <c r="A289" s="7">
        <v>281</v>
      </c>
      <c r="B289" s="158" t="s">
        <v>793</v>
      </c>
      <c r="C289" s="7" t="s">
        <v>17</v>
      </c>
      <c r="D289" s="156" t="s">
        <v>9</v>
      </c>
      <c r="E289" s="7" t="s">
        <v>967</v>
      </c>
      <c r="F289" s="155" t="s">
        <v>628</v>
      </c>
      <c r="G289" s="169">
        <v>24100</v>
      </c>
      <c r="H289" s="166"/>
    </row>
    <row r="290" spans="1:8">
      <c r="A290" s="7">
        <v>282</v>
      </c>
      <c r="B290" s="158" t="s">
        <v>780</v>
      </c>
      <c r="C290" s="7" t="s">
        <v>17</v>
      </c>
      <c r="D290" s="156" t="s">
        <v>9</v>
      </c>
      <c r="E290" s="7" t="s">
        <v>967</v>
      </c>
      <c r="F290" s="155" t="s">
        <v>628</v>
      </c>
      <c r="G290" s="169">
        <v>24100</v>
      </c>
      <c r="H290" s="166"/>
    </row>
    <row r="291" spans="1:8">
      <c r="A291" s="7">
        <v>283</v>
      </c>
      <c r="B291" s="158" t="s">
        <v>841</v>
      </c>
      <c r="C291" s="7" t="s">
        <v>17</v>
      </c>
      <c r="D291" s="156" t="s">
        <v>9</v>
      </c>
      <c r="E291" s="7" t="s">
        <v>967</v>
      </c>
      <c r="F291" s="155" t="s">
        <v>628</v>
      </c>
      <c r="G291" s="169">
        <v>23880</v>
      </c>
      <c r="H291" s="166"/>
    </row>
    <row r="292" spans="1:8">
      <c r="A292" s="7">
        <v>284</v>
      </c>
      <c r="B292" s="174" t="s">
        <v>1056</v>
      </c>
      <c r="C292" s="7" t="s">
        <v>17</v>
      </c>
      <c r="D292" s="156" t="s">
        <v>9</v>
      </c>
      <c r="E292" s="7" t="s">
        <v>967</v>
      </c>
      <c r="F292" s="155" t="s">
        <v>628</v>
      </c>
      <c r="G292" s="169">
        <v>24640.000000000004</v>
      </c>
      <c r="H292" s="166"/>
    </row>
    <row r="293" spans="1:8">
      <c r="A293" s="7">
        <v>285</v>
      </c>
      <c r="B293" s="174" t="s">
        <v>1057</v>
      </c>
      <c r="C293" s="7" t="s">
        <v>17</v>
      </c>
      <c r="D293" s="156" t="s">
        <v>9</v>
      </c>
      <c r="E293" s="7" t="s">
        <v>967</v>
      </c>
      <c r="F293" s="155" t="s">
        <v>628</v>
      </c>
      <c r="G293" s="169">
        <v>24100</v>
      </c>
      <c r="H293" s="166"/>
    </row>
    <row r="294" spans="1:8">
      <c r="A294" s="7">
        <v>286</v>
      </c>
      <c r="B294" s="177" t="s">
        <v>1058</v>
      </c>
      <c r="C294" s="7" t="s">
        <v>17</v>
      </c>
      <c r="D294" s="156" t="s">
        <v>9</v>
      </c>
      <c r="E294" s="7" t="s">
        <v>967</v>
      </c>
      <c r="F294" s="155" t="s">
        <v>628</v>
      </c>
      <c r="G294" s="169">
        <v>24100</v>
      </c>
      <c r="H294" s="166"/>
    </row>
    <row r="295" spans="1:8">
      <c r="A295" s="7">
        <v>287</v>
      </c>
      <c r="B295" s="174" t="s">
        <v>1059</v>
      </c>
      <c r="C295" s="7" t="s">
        <v>17</v>
      </c>
      <c r="D295" s="156" t="s">
        <v>9</v>
      </c>
      <c r="E295" s="7" t="s">
        <v>967</v>
      </c>
      <c r="F295" s="155" t="s">
        <v>628</v>
      </c>
      <c r="G295" s="169">
        <v>24100</v>
      </c>
      <c r="H295" s="166"/>
    </row>
    <row r="296" spans="1:8">
      <c r="A296" s="421" t="s">
        <v>71</v>
      </c>
      <c r="B296" s="422"/>
      <c r="C296" s="422"/>
      <c r="D296" s="422"/>
      <c r="E296" s="422"/>
      <c r="F296" s="422"/>
      <c r="G296" s="423"/>
      <c r="H296" s="166"/>
    </row>
    <row r="297" spans="1:8">
      <c r="A297" s="424"/>
      <c r="B297" s="425"/>
      <c r="C297" s="425"/>
      <c r="D297" s="425"/>
      <c r="E297" s="425"/>
      <c r="F297" s="425"/>
      <c r="G297" s="426"/>
      <c r="H297" s="166"/>
    </row>
    <row r="298" spans="1:8">
      <c r="A298" s="7">
        <v>288</v>
      </c>
      <c r="B298" s="158" t="s">
        <v>756</v>
      </c>
      <c r="C298" s="155" t="s">
        <v>17</v>
      </c>
      <c r="D298" s="156" t="s">
        <v>9</v>
      </c>
      <c r="E298" s="7" t="s">
        <v>967</v>
      </c>
      <c r="F298" s="155" t="s">
        <v>628</v>
      </c>
      <c r="G298" s="169">
        <v>26300</v>
      </c>
      <c r="H298" s="166"/>
    </row>
    <row r="299" spans="1:8">
      <c r="A299" s="7">
        <v>289</v>
      </c>
      <c r="B299" s="158" t="s">
        <v>757</v>
      </c>
      <c r="C299" s="155" t="s">
        <v>17</v>
      </c>
      <c r="D299" s="156" t="s">
        <v>9</v>
      </c>
      <c r="E299" s="7" t="s">
        <v>967</v>
      </c>
      <c r="F299" s="155" t="s">
        <v>628</v>
      </c>
      <c r="G299" s="169">
        <v>39820</v>
      </c>
      <c r="H299" s="166"/>
    </row>
    <row r="300" spans="1:8">
      <c r="A300" s="7">
        <v>290</v>
      </c>
      <c r="B300" s="158" t="s">
        <v>755</v>
      </c>
      <c r="C300" s="155" t="s">
        <v>17</v>
      </c>
      <c r="D300" s="156" t="s">
        <v>9</v>
      </c>
      <c r="E300" s="7" t="s">
        <v>967</v>
      </c>
      <c r="F300" s="155" t="s">
        <v>628</v>
      </c>
      <c r="G300" s="169">
        <v>23540.000000000004</v>
      </c>
      <c r="H300" s="166"/>
    </row>
    <row r="301" spans="1:8">
      <c r="A301" s="7">
        <v>291</v>
      </c>
      <c r="B301" s="158" t="s">
        <v>754</v>
      </c>
      <c r="C301" s="155" t="s">
        <v>17</v>
      </c>
      <c r="D301" s="156" t="s">
        <v>9</v>
      </c>
      <c r="E301" s="7" t="s">
        <v>967</v>
      </c>
      <c r="F301" s="155" t="s">
        <v>628</v>
      </c>
      <c r="G301" s="169">
        <v>26300</v>
      </c>
      <c r="H301" s="166"/>
    </row>
    <row r="302" spans="1:8">
      <c r="A302" s="7">
        <v>292</v>
      </c>
      <c r="B302" s="158" t="s">
        <v>752</v>
      </c>
      <c r="C302" s="156" t="s">
        <v>17</v>
      </c>
      <c r="D302" s="156" t="s">
        <v>9</v>
      </c>
      <c r="E302" s="7" t="s">
        <v>967</v>
      </c>
      <c r="F302" s="155" t="s">
        <v>628</v>
      </c>
      <c r="G302" s="169">
        <v>27200</v>
      </c>
      <c r="H302" s="166"/>
    </row>
    <row r="303" spans="1:8">
      <c r="A303" s="7">
        <v>293</v>
      </c>
      <c r="B303" s="158" t="s">
        <v>741</v>
      </c>
      <c r="C303" s="156" t="s">
        <v>17</v>
      </c>
      <c r="D303" s="156" t="s">
        <v>9</v>
      </c>
      <c r="E303" s="7" t="s">
        <v>967</v>
      </c>
      <c r="F303" s="155" t="s">
        <v>622</v>
      </c>
      <c r="G303" s="169">
        <v>15120</v>
      </c>
      <c r="H303" s="166"/>
    </row>
    <row r="304" spans="1:8">
      <c r="A304" s="7">
        <v>294</v>
      </c>
      <c r="B304" s="158" t="s">
        <v>740</v>
      </c>
      <c r="C304" s="156" t="s">
        <v>17</v>
      </c>
      <c r="D304" s="156" t="s">
        <v>9</v>
      </c>
      <c r="E304" s="7" t="s">
        <v>967</v>
      </c>
      <c r="F304" s="155" t="s">
        <v>622</v>
      </c>
      <c r="G304" s="169">
        <v>18600</v>
      </c>
      <c r="H304" s="166"/>
    </row>
    <row r="305" spans="1:8">
      <c r="A305" s="7">
        <v>295</v>
      </c>
      <c r="B305" s="158" t="s">
        <v>739</v>
      </c>
      <c r="C305" s="156" t="s">
        <v>17</v>
      </c>
      <c r="D305" s="156" t="s">
        <v>9</v>
      </c>
      <c r="E305" s="7" t="s">
        <v>967</v>
      </c>
      <c r="F305" s="155" t="s">
        <v>622</v>
      </c>
      <c r="G305" s="169">
        <v>17500</v>
      </c>
      <c r="H305" s="166"/>
    </row>
    <row r="306" spans="1:8">
      <c r="A306" s="7">
        <v>296</v>
      </c>
      <c r="B306" s="158" t="s">
        <v>1060</v>
      </c>
      <c r="C306" s="156" t="s">
        <v>17</v>
      </c>
      <c r="D306" s="156" t="s">
        <v>9</v>
      </c>
      <c r="E306" s="7" t="s">
        <v>967</v>
      </c>
      <c r="F306" s="155" t="s">
        <v>628</v>
      </c>
      <c r="G306" s="169">
        <v>24100</v>
      </c>
      <c r="H306" s="166"/>
    </row>
    <row r="307" spans="1:8">
      <c r="A307" s="7">
        <v>297</v>
      </c>
      <c r="B307" s="158" t="s">
        <v>1061</v>
      </c>
      <c r="C307" s="156" t="s">
        <v>17</v>
      </c>
      <c r="D307" s="156" t="s">
        <v>9</v>
      </c>
      <c r="E307" s="7" t="s">
        <v>967</v>
      </c>
      <c r="F307" s="155" t="s">
        <v>628</v>
      </c>
      <c r="G307" s="169">
        <v>24100</v>
      </c>
      <c r="H307" s="166"/>
    </row>
    <row r="308" spans="1:8" ht="28.5">
      <c r="A308" s="7">
        <v>298</v>
      </c>
      <c r="B308" s="158" t="s">
        <v>745</v>
      </c>
      <c r="C308" s="156" t="s">
        <v>17</v>
      </c>
      <c r="D308" s="156" t="s">
        <v>9</v>
      </c>
      <c r="E308" s="7" t="s">
        <v>967</v>
      </c>
      <c r="F308" s="155" t="s">
        <v>628</v>
      </c>
      <c r="G308" s="169">
        <v>31020.000000000004</v>
      </c>
      <c r="H308" s="166"/>
    </row>
    <row r="309" spans="1:8">
      <c r="A309" s="7">
        <v>299</v>
      </c>
      <c r="B309" s="178" t="s">
        <v>746</v>
      </c>
      <c r="C309" s="179" t="s">
        <v>17</v>
      </c>
      <c r="D309" s="179" t="s">
        <v>9</v>
      </c>
      <c r="E309" s="7" t="s">
        <v>967</v>
      </c>
      <c r="F309" s="179" t="s">
        <v>628</v>
      </c>
      <c r="G309" s="180">
        <v>23900</v>
      </c>
      <c r="H309" s="166"/>
    </row>
    <row r="310" spans="1:8">
      <c r="A310" s="7">
        <v>300</v>
      </c>
      <c r="B310" s="158" t="s">
        <v>751</v>
      </c>
      <c r="C310" s="156" t="s">
        <v>17</v>
      </c>
      <c r="D310" s="156" t="s">
        <v>9</v>
      </c>
      <c r="E310" s="7" t="s">
        <v>967</v>
      </c>
      <c r="F310" s="155" t="s">
        <v>628</v>
      </c>
      <c r="G310" s="169">
        <v>22340</v>
      </c>
      <c r="H310" s="166"/>
    </row>
    <row r="311" spans="1:8">
      <c r="A311" s="7">
        <v>301</v>
      </c>
      <c r="B311" s="158" t="s">
        <v>750</v>
      </c>
      <c r="C311" s="156" t="s">
        <v>17</v>
      </c>
      <c r="D311" s="156" t="s">
        <v>9</v>
      </c>
      <c r="E311" s="7" t="s">
        <v>967</v>
      </c>
      <c r="F311" s="155" t="s">
        <v>628</v>
      </c>
      <c r="G311" s="169">
        <v>23700</v>
      </c>
      <c r="H311" s="166"/>
    </row>
    <row r="312" spans="1:8">
      <c r="A312" s="7">
        <v>302</v>
      </c>
      <c r="B312" s="158" t="s">
        <v>753</v>
      </c>
      <c r="C312" s="156" t="s">
        <v>17</v>
      </c>
      <c r="D312" s="156" t="s">
        <v>9</v>
      </c>
      <c r="E312" s="7" t="s">
        <v>967</v>
      </c>
      <c r="F312" s="155" t="s">
        <v>628</v>
      </c>
      <c r="G312" s="169">
        <v>23220</v>
      </c>
      <c r="H312" s="166"/>
    </row>
    <row r="313" spans="1:8">
      <c r="A313" s="7">
        <v>303</v>
      </c>
      <c r="B313" s="158" t="s">
        <v>744</v>
      </c>
      <c r="C313" s="156" t="s">
        <v>17</v>
      </c>
      <c r="D313" s="156" t="s">
        <v>9</v>
      </c>
      <c r="E313" s="7" t="s">
        <v>967</v>
      </c>
      <c r="F313" s="155" t="s">
        <v>628</v>
      </c>
      <c r="G313" s="169">
        <v>22880.000000000004</v>
      </c>
      <c r="H313" s="166"/>
    </row>
    <row r="314" spans="1:8">
      <c r="A314" s="7">
        <v>304</v>
      </c>
      <c r="B314" s="158" t="s">
        <v>743</v>
      </c>
      <c r="C314" s="156" t="s">
        <v>17</v>
      </c>
      <c r="D314" s="156" t="s">
        <v>9</v>
      </c>
      <c r="E314" s="7" t="s">
        <v>967</v>
      </c>
      <c r="F314" s="155" t="s">
        <v>628</v>
      </c>
      <c r="G314" s="169">
        <v>23000</v>
      </c>
      <c r="H314" s="166"/>
    </row>
    <row r="315" spans="1:8">
      <c r="A315" s="7">
        <v>305</v>
      </c>
      <c r="B315" s="158" t="s">
        <v>747</v>
      </c>
      <c r="C315" s="156" t="s">
        <v>17</v>
      </c>
      <c r="D315" s="156" t="s">
        <v>9</v>
      </c>
      <c r="E315" s="7" t="s">
        <v>967</v>
      </c>
      <c r="F315" s="155" t="s">
        <v>628</v>
      </c>
      <c r="G315" s="169">
        <v>23540.000000000004</v>
      </c>
      <c r="H315" s="166"/>
    </row>
    <row r="316" spans="1:8">
      <c r="A316" s="7">
        <v>306</v>
      </c>
      <c r="B316" s="158" t="s">
        <v>742</v>
      </c>
      <c r="C316" s="156" t="s">
        <v>17</v>
      </c>
      <c r="D316" s="156" t="s">
        <v>9</v>
      </c>
      <c r="E316" s="7" t="s">
        <v>967</v>
      </c>
      <c r="F316" s="155" t="s">
        <v>628</v>
      </c>
      <c r="G316" s="169">
        <v>23160</v>
      </c>
      <c r="H316" s="166"/>
    </row>
    <row r="317" spans="1:8">
      <c r="A317" s="7">
        <v>307</v>
      </c>
      <c r="B317" s="158" t="s">
        <v>749</v>
      </c>
      <c r="C317" s="157" t="s">
        <v>17</v>
      </c>
      <c r="D317" s="157" t="s">
        <v>9</v>
      </c>
      <c r="E317" s="7" t="s">
        <v>967</v>
      </c>
      <c r="F317" s="159" t="s">
        <v>628</v>
      </c>
      <c r="G317" s="169">
        <v>23220</v>
      </c>
      <c r="H317" s="166"/>
    </row>
    <row r="318" spans="1:8">
      <c r="A318" s="7">
        <v>308</v>
      </c>
      <c r="B318" s="158" t="s">
        <v>748</v>
      </c>
      <c r="C318" s="156" t="s">
        <v>17</v>
      </c>
      <c r="D318" s="156" t="s">
        <v>9</v>
      </c>
      <c r="E318" s="7" t="s">
        <v>967</v>
      </c>
      <c r="F318" s="155" t="s">
        <v>628</v>
      </c>
      <c r="G318" s="169">
        <v>26620.000000000004</v>
      </c>
      <c r="H318" s="166"/>
    </row>
    <row r="319" spans="1:8">
      <c r="A319" s="427" t="s">
        <v>738</v>
      </c>
      <c r="B319" s="428"/>
      <c r="C319" s="428"/>
      <c r="D319" s="428"/>
      <c r="E319" s="428"/>
      <c r="F319" s="428"/>
      <c r="G319" s="429"/>
      <c r="H319" s="166"/>
    </row>
    <row r="320" spans="1:8">
      <c r="A320" s="7">
        <v>309</v>
      </c>
      <c r="B320" s="158" t="s">
        <v>737</v>
      </c>
      <c r="C320" s="156" t="s">
        <v>17</v>
      </c>
      <c r="D320" s="156" t="s">
        <v>9</v>
      </c>
      <c r="E320" s="7" t="s">
        <v>967</v>
      </c>
      <c r="F320" s="155" t="s">
        <v>628</v>
      </c>
      <c r="G320" s="169">
        <v>38720</v>
      </c>
      <c r="H320" s="166"/>
    </row>
    <row r="321" spans="1:8">
      <c r="A321" s="418" t="s">
        <v>122</v>
      </c>
      <c r="B321" s="419"/>
      <c r="C321" s="419"/>
      <c r="D321" s="419"/>
      <c r="E321" s="419"/>
      <c r="F321" s="419"/>
      <c r="G321" s="420"/>
      <c r="H321" s="166"/>
    </row>
    <row r="322" spans="1:8">
      <c r="A322" s="7">
        <v>310</v>
      </c>
      <c r="B322" s="158" t="s">
        <v>1062</v>
      </c>
      <c r="C322" s="7" t="s">
        <v>17</v>
      </c>
      <c r="D322" s="7" t="s">
        <v>9</v>
      </c>
      <c r="E322" s="7" t="s">
        <v>967</v>
      </c>
      <c r="F322" s="155" t="s">
        <v>628</v>
      </c>
      <c r="G322" s="169">
        <v>26620.000000000004</v>
      </c>
      <c r="H322" s="166"/>
    </row>
    <row r="323" spans="1:8" ht="30">
      <c r="A323" s="7">
        <v>311</v>
      </c>
      <c r="B323" s="181" t="s">
        <v>1063</v>
      </c>
      <c r="C323" s="171" t="s">
        <v>17</v>
      </c>
      <c r="D323" s="171" t="s">
        <v>9</v>
      </c>
      <c r="E323" s="7" t="s">
        <v>967</v>
      </c>
      <c r="F323" s="171" t="s">
        <v>628</v>
      </c>
      <c r="G323" s="171">
        <v>23160</v>
      </c>
      <c r="H323" s="166"/>
    </row>
    <row r="324" spans="1:8">
      <c r="A324" s="7">
        <v>312</v>
      </c>
      <c r="B324" s="158" t="s">
        <v>736</v>
      </c>
      <c r="C324" s="7" t="s">
        <v>17</v>
      </c>
      <c r="D324" s="7" t="s">
        <v>9</v>
      </c>
      <c r="E324" s="7" t="s">
        <v>967</v>
      </c>
      <c r="F324" s="155" t="s">
        <v>628</v>
      </c>
      <c r="G324" s="169">
        <v>27720.000000000004</v>
      </c>
      <c r="H324" s="166"/>
    </row>
    <row r="325" spans="1:8" ht="28.5">
      <c r="A325" s="7">
        <v>313</v>
      </c>
      <c r="B325" s="158" t="s">
        <v>1064</v>
      </c>
      <c r="C325" s="7" t="s">
        <v>17</v>
      </c>
      <c r="D325" s="7" t="s">
        <v>9</v>
      </c>
      <c r="E325" s="7" t="s">
        <v>967</v>
      </c>
      <c r="F325" s="155" t="s">
        <v>628</v>
      </c>
      <c r="G325" s="169">
        <v>27620</v>
      </c>
      <c r="H325" s="166"/>
    </row>
    <row r="326" spans="1:8" ht="28.5">
      <c r="A326" s="7">
        <v>314</v>
      </c>
      <c r="B326" s="158" t="s">
        <v>1065</v>
      </c>
      <c r="C326" s="7" t="s">
        <v>17</v>
      </c>
      <c r="D326" s="7" t="s">
        <v>9</v>
      </c>
      <c r="E326" s="7" t="s">
        <v>967</v>
      </c>
      <c r="F326" s="155" t="s">
        <v>628</v>
      </c>
      <c r="G326" s="169">
        <v>26620.000000000004</v>
      </c>
      <c r="H326" s="166"/>
    </row>
    <row r="327" spans="1:8" ht="28.5">
      <c r="A327" s="7">
        <v>315</v>
      </c>
      <c r="B327" s="158" t="s">
        <v>1066</v>
      </c>
      <c r="C327" s="7" t="s">
        <v>17</v>
      </c>
      <c r="D327" s="7" t="s">
        <v>9</v>
      </c>
      <c r="E327" s="7" t="s">
        <v>967</v>
      </c>
      <c r="F327" s="155" t="s">
        <v>628</v>
      </c>
      <c r="G327" s="169">
        <v>29920.000000000004</v>
      </c>
      <c r="H327" s="166"/>
    </row>
    <row r="328" spans="1:8" ht="28.5">
      <c r="A328" s="7">
        <v>316</v>
      </c>
      <c r="B328" s="158" t="s">
        <v>1067</v>
      </c>
      <c r="C328" s="7" t="s">
        <v>17</v>
      </c>
      <c r="D328" s="7" t="s">
        <v>9</v>
      </c>
      <c r="E328" s="7" t="s">
        <v>967</v>
      </c>
      <c r="F328" s="155" t="s">
        <v>628</v>
      </c>
      <c r="G328" s="169">
        <v>27720.000000000004</v>
      </c>
      <c r="H328" s="166"/>
    </row>
    <row r="329" spans="1:8">
      <c r="A329" s="7">
        <v>317</v>
      </c>
      <c r="B329" s="158" t="s">
        <v>1068</v>
      </c>
      <c r="C329" s="7" t="s">
        <v>17</v>
      </c>
      <c r="D329" s="7" t="s">
        <v>9</v>
      </c>
      <c r="E329" s="7" t="s">
        <v>967</v>
      </c>
      <c r="F329" s="155" t="s">
        <v>628</v>
      </c>
      <c r="G329" s="169">
        <v>23540.000000000004</v>
      </c>
      <c r="H329" s="166"/>
    </row>
    <row r="330" spans="1:8">
      <c r="A330" s="7">
        <v>318</v>
      </c>
      <c r="B330" s="170" t="s">
        <v>1069</v>
      </c>
      <c r="C330" s="171" t="s">
        <v>17</v>
      </c>
      <c r="D330" s="171" t="s">
        <v>9</v>
      </c>
      <c r="E330" s="7" t="s">
        <v>967</v>
      </c>
      <c r="F330" s="171" t="s">
        <v>622</v>
      </c>
      <c r="G330" s="171">
        <v>18280</v>
      </c>
      <c r="H330" s="166"/>
    </row>
    <row r="331" spans="1:8" ht="28.5">
      <c r="A331" s="7">
        <v>319</v>
      </c>
      <c r="B331" s="182" t="s">
        <v>1070</v>
      </c>
      <c r="C331" s="7" t="s">
        <v>17</v>
      </c>
      <c r="D331" s="7" t="s">
        <v>9</v>
      </c>
      <c r="E331" s="7" t="s">
        <v>967</v>
      </c>
      <c r="F331" s="156" t="s">
        <v>622</v>
      </c>
      <c r="G331" s="169">
        <v>18300</v>
      </c>
      <c r="H331" s="166"/>
    </row>
    <row r="332" spans="1:8" ht="28.5">
      <c r="A332" s="7">
        <v>320</v>
      </c>
      <c r="B332" s="158" t="s">
        <v>1071</v>
      </c>
      <c r="C332" s="114" t="s">
        <v>17</v>
      </c>
      <c r="D332" s="114" t="s">
        <v>9</v>
      </c>
      <c r="E332" s="7" t="s">
        <v>967</v>
      </c>
      <c r="F332" s="157" t="s">
        <v>622</v>
      </c>
      <c r="G332" s="183">
        <v>18300</v>
      </c>
      <c r="H332" s="166"/>
    </row>
    <row r="333" spans="1:8" ht="27.75" customHeight="1">
      <c r="A333" s="7">
        <v>321</v>
      </c>
      <c r="B333" s="158" t="s">
        <v>1072</v>
      </c>
      <c r="C333" s="7" t="s">
        <v>17</v>
      </c>
      <c r="D333" s="7" t="s">
        <v>9</v>
      </c>
      <c r="E333" s="7" t="s">
        <v>967</v>
      </c>
      <c r="F333" s="155" t="s">
        <v>628</v>
      </c>
      <c r="G333" s="169">
        <v>22880.000000000004</v>
      </c>
      <c r="H333" s="166"/>
    </row>
    <row r="334" spans="1:8" ht="28.5" customHeight="1">
      <c r="A334" s="430" t="s">
        <v>735</v>
      </c>
      <c r="B334" s="431"/>
      <c r="C334" s="431"/>
      <c r="D334" s="431"/>
      <c r="E334" s="431"/>
      <c r="F334" s="431"/>
      <c r="G334" s="432"/>
      <c r="H334" s="166"/>
    </row>
    <row r="335" spans="1:8">
      <c r="A335" s="7">
        <v>322</v>
      </c>
      <c r="B335" s="158" t="s">
        <v>720</v>
      </c>
      <c r="C335" s="156" t="s">
        <v>17</v>
      </c>
      <c r="D335" s="156" t="s">
        <v>9</v>
      </c>
      <c r="E335" s="7" t="s">
        <v>967</v>
      </c>
      <c r="F335" s="155" t="s">
        <v>628</v>
      </c>
      <c r="G335" s="169">
        <v>23760.000000000004</v>
      </c>
      <c r="H335" s="166"/>
    </row>
    <row r="336" spans="1:8">
      <c r="A336" s="7">
        <v>323</v>
      </c>
      <c r="B336" s="158" t="s">
        <v>734</v>
      </c>
      <c r="C336" s="155" t="s">
        <v>17</v>
      </c>
      <c r="D336" s="156" t="s">
        <v>9</v>
      </c>
      <c r="E336" s="7" t="s">
        <v>967</v>
      </c>
      <c r="F336" s="155" t="s">
        <v>628</v>
      </c>
      <c r="G336" s="169">
        <v>23700</v>
      </c>
      <c r="H336" s="166"/>
    </row>
    <row r="337" spans="1:8">
      <c r="A337" s="7">
        <v>324</v>
      </c>
      <c r="B337" s="158" t="s">
        <v>688</v>
      </c>
      <c r="C337" s="114" t="s">
        <v>17</v>
      </c>
      <c r="D337" s="114" t="s">
        <v>9</v>
      </c>
      <c r="E337" s="7" t="s">
        <v>967</v>
      </c>
      <c r="F337" s="184" t="s">
        <v>628</v>
      </c>
      <c r="G337" s="169">
        <v>39820</v>
      </c>
      <c r="H337" s="166"/>
    </row>
    <row r="338" spans="1:8">
      <c r="A338" s="7">
        <v>325</v>
      </c>
      <c r="B338" s="158" t="s">
        <v>687</v>
      </c>
      <c r="C338" s="114" t="s">
        <v>17</v>
      </c>
      <c r="D338" s="114" t="s">
        <v>9</v>
      </c>
      <c r="E338" s="114" t="s">
        <v>967</v>
      </c>
      <c r="F338" s="184" t="s">
        <v>628</v>
      </c>
      <c r="G338" s="183">
        <v>14040</v>
      </c>
      <c r="H338" s="166"/>
    </row>
    <row r="339" spans="1:8">
      <c r="A339" s="7">
        <v>326</v>
      </c>
      <c r="B339" s="158" t="s">
        <v>714</v>
      </c>
      <c r="C339" s="156" t="s">
        <v>17</v>
      </c>
      <c r="D339" s="156" t="s">
        <v>9</v>
      </c>
      <c r="E339" s="7" t="s">
        <v>967</v>
      </c>
      <c r="F339" s="155" t="s">
        <v>622</v>
      </c>
      <c r="G339" s="169">
        <v>17040</v>
      </c>
      <c r="H339" s="166"/>
    </row>
    <row r="340" spans="1:8">
      <c r="A340" s="7">
        <v>327</v>
      </c>
      <c r="B340" s="158" t="s">
        <v>713</v>
      </c>
      <c r="C340" s="156" t="s">
        <v>17</v>
      </c>
      <c r="D340" s="156" t="s">
        <v>9</v>
      </c>
      <c r="E340" s="7" t="s">
        <v>967</v>
      </c>
      <c r="F340" s="155" t="s">
        <v>622</v>
      </c>
      <c r="G340" s="169">
        <v>22880.000000000004</v>
      </c>
      <c r="H340" s="166"/>
    </row>
    <row r="341" spans="1:8">
      <c r="A341" s="7">
        <v>328</v>
      </c>
      <c r="B341" s="158" t="s">
        <v>686</v>
      </c>
      <c r="C341" s="7" t="s">
        <v>17</v>
      </c>
      <c r="D341" s="7" t="s">
        <v>9</v>
      </c>
      <c r="E341" s="7" t="s">
        <v>967</v>
      </c>
      <c r="F341" s="155" t="s">
        <v>628</v>
      </c>
      <c r="G341" s="169">
        <v>13920</v>
      </c>
      <c r="H341" s="166"/>
    </row>
    <row r="342" spans="1:8">
      <c r="A342" s="7">
        <v>329</v>
      </c>
      <c r="B342" s="158" t="s">
        <v>689</v>
      </c>
      <c r="C342" s="156" t="s">
        <v>17</v>
      </c>
      <c r="D342" s="156" t="s">
        <v>9</v>
      </c>
      <c r="E342" s="7" t="s">
        <v>967</v>
      </c>
      <c r="F342" s="156" t="s">
        <v>622</v>
      </c>
      <c r="G342" s="169">
        <v>16560</v>
      </c>
      <c r="H342" s="166"/>
    </row>
    <row r="343" spans="1:8">
      <c r="A343" s="7">
        <v>330</v>
      </c>
      <c r="B343" s="158" t="s">
        <v>730</v>
      </c>
      <c r="C343" s="156" t="s">
        <v>17</v>
      </c>
      <c r="D343" s="156" t="s">
        <v>9</v>
      </c>
      <c r="E343" s="7" t="s">
        <v>967</v>
      </c>
      <c r="F343" s="155" t="s">
        <v>628</v>
      </c>
      <c r="G343" s="169">
        <v>39960</v>
      </c>
      <c r="H343" s="166"/>
    </row>
    <row r="344" spans="1:8">
      <c r="A344" s="7">
        <v>331</v>
      </c>
      <c r="B344" s="158" t="s">
        <v>729</v>
      </c>
      <c r="C344" s="156" t="s">
        <v>17</v>
      </c>
      <c r="D344" s="156" t="s">
        <v>9</v>
      </c>
      <c r="E344" s="7" t="s">
        <v>967</v>
      </c>
      <c r="F344" s="155" t="s">
        <v>628</v>
      </c>
      <c r="G344" s="169">
        <v>39820</v>
      </c>
      <c r="H344" s="166"/>
    </row>
    <row r="345" spans="1:8">
      <c r="A345" s="7">
        <v>332</v>
      </c>
      <c r="B345" s="158" t="s">
        <v>727</v>
      </c>
      <c r="C345" s="156" t="s">
        <v>17</v>
      </c>
      <c r="D345" s="156" t="s">
        <v>9</v>
      </c>
      <c r="E345" s="7" t="s">
        <v>967</v>
      </c>
      <c r="F345" s="155" t="s">
        <v>628</v>
      </c>
      <c r="G345" s="169">
        <v>23760.000000000004</v>
      </c>
      <c r="H345" s="166"/>
    </row>
    <row r="346" spans="1:8">
      <c r="A346" s="7">
        <v>333</v>
      </c>
      <c r="B346" s="158" t="s">
        <v>728</v>
      </c>
      <c r="C346" s="156" t="s">
        <v>17</v>
      </c>
      <c r="D346" s="156" t="s">
        <v>9</v>
      </c>
      <c r="E346" s="7" t="s">
        <v>967</v>
      </c>
      <c r="F346" s="155" t="s">
        <v>628</v>
      </c>
      <c r="G346" s="169">
        <v>23760.000000000004</v>
      </c>
      <c r="H346" s="166"/>
    </row>
    <row r="347" spans="1:8">
      <c r="A347" s="7">
        <v>334</v>
      </c>
      <c r="B347" s="158" t="s">
        <v>708</v>
      </c>
      <c r="C347" s="156" t="s">
        <v>17</v>
      </c>
      <c r="D347" s="156" t="s">
        <v>9</v>
      </c>
      <c r="E347" s="7" t="s">
        <v>967</v>
      </c>
      <c r="F347" s="156" t="s">
        <v>622</v>
      </c>
      <c r="G347" s="169">
        <v>22880.000000000004</v>
      </c>
      <c r="H347" s="166"/>
    </row>
    <row r="348" spans="1:8">
      <c r="A348" s="7">
        <v>335</v>
      </c>
      <c r="B348" s="158" t="s">
        <v>718</v>
      </c>
      <c r="C348" s="156" t="s">
        <v>17</v>
      </c>
      <c r="D348" s="156" t="s">
        <v>9</v>
      </c>
      <c r="E348" s="7" t="s">
        <v>967</v>
      </c>
      <c r="F348" s="155" t="s">
        <v>628</v>
      </c>
      <c r="G348" s="169">
        <v>53800</v>
      </c>
      <c r="H348" s="166"/>
    </row>
    <row r="349" spans="1:8">
      <c r="A349" s="7">
        <v>336</v>
      </c>
      <c r="B349" s="158" t="s">
        <v>710</v>
      </c>
      <c r="C349" s="156" t="s">
        <v>17</v>
      </c>
      <c r="D349" s="156" t="s">
        <v>9</v>
      </c>
      <c r="E349" s="7" t="s">
        <v>967</v>
      </c>
      <c r="F349" s="155" t="s">
        <v>622</v>
      </c>
      <c r="G349" s="169">
        <v>18000</v>
      </c>
      <c r="H349" s="166"/>
    </row>
    <row r="350" spans="1:8">
      <c r="A350" s="7">
        <v>337</v>
      </c>
      <c r="B350" s="158" t="s">
        <v>685</v>
      </c>
      <c r="C350" s="7" t="s">
        <v>17</v>
      </c>
      <c r="D350" s="7" t="s">
        <v>9</v>
      </c>
      <c r="E350" s="7" t="s">
        <v>967</v>
      </c>
      <c r="F350" s="156" t="s">
        <v>622</v>
      </c>
      <c r="G350" s="169">
        <v>18000</v>
      </c>
      <c r="H350" s="166"/>
    </row>
    <row r="351" spans="1:8">
      <c r="A351" s="7">
        <v>338</v>
      </c>
      <c r="B351" s="158" t="s">
        <v>726</v>
      </c>
      <c r="C351" s="156" t="s">
        <v>17</v>
      </c>
      <c r="D351" s="156" t="s">
        <v>9</v>
      </c>
      <c r="E351" s="7" t="s">
        <v>967</v>
      </c>
      <c r="F351" s="155" t="s">
        <v>628</v>
      </c>
      <c r="G351" s="169">
        <v>39820</v>
      </c>
      <c r="H351" s="166"/>
    </row>
    <row r="352" spans="1:8">
      <c r="A352" s="7">
        <v>339</v>
      </c>
      <c r="B352" s="158" t="s">
        <v>725</v>
      </c>
      <c r="C352" s="156" t="s">
        <v>17</v>
      </c>
      <c r="D352" s="156" t="s">
        <v>9</v>
      </c>
      <c r="E352" s="7" t="s">
        <v>967</v>
      </c>
      <c r="F352" s="155" t="s">
        <v>628</v>
      </c>
      <c r="G352" s="169">
        <v>27720.000000000004</v>
      </c>
      <c r="H352" s="166"/>
    </row>
    <row r="353" spans="1:8">
      <c r="A353" s="7">
        <v>340</v>
      </c>
      <c r="B353" s="158" t="s">
        <v>684</v>
      </c>
      <c r="C353" s="114" t="s">
        <v>17</v>
      </c>
      <c r="D353" s="114" t="s">
        <v>9</v>
      </c>
      <c r="E353" s="7" t="s">
        <v>967</v>
      </c>
      <c r="F353" s="159" t="s">
        <v>628</v>
      </c>
      <c r="G353" s="169">
        <v>39820</v>
      </c>
      <c r="H353" s="166"/>
    </row>
    <row r="354" spans="1:8">
      <c r="A354" s="7">
        <v>341</v>
      </c>
      <c r="B354" s="158" t="s">
        <v>683</v>
      </c>
      <c r="C354" s="7" t="s">
        <v>624</v>
      </c>
      <c r="D354" s="7" t="s">
        <v>9</v>
      </c>
      <c r="E354" s="7" t="s">
        <v>967</v>
      </c>
      <c r="F354" s="155" t="s">
        <v>622</v>
      </c>
      <c r="G354" s="169">
        <v>17880</v>
      </c>
      <c r="H354" s="166"/>
    </row>
    <row r="355" spans="1:8">
      <c r="A355" s="7">
        <v>342</v>
      </c>
      <c r="B355" s="158" t="s">
        <v>733</v>
      </c>
      <c r="C355" s="155" t="s">
        <v>17</v>
      </c>
      <c r="D355" s="156" t="s">
        <v>9</v>
      </c>
      <c r="E355" s="7" t="s">
        <v>967</v>
      </c>
      <c r="F355" s="155" t="s">
        <v>628</v>
      </c>
      <c r="G355" s="169">
        <v>39820</v>
      </c>
      <c r="H355" s="166"/>
    </row>
    <row r="356" spans="1:8">
      <c r="A356" s="7">
        <v>343</v>
      </c>
      <c r="B356" s="158" t="s">
        <v>712</v>
      </c>
      <c r="C356" s="156" t="s">
        <v>17</v>
      </c>
      <c r="D356" s="156" t="s">
        <v>9</v>
      </c>
      <c r="E356" s="7" t="s">
        <v>967</v>
      </c>
      <c r="F356" s="155" t="s">
        <v>622</v>
      </c>
      <c r="G356" s="169">
        <v>15960</v>
      </c>
      <c r="H356" s="166"/>
    </row>
    <row r="357" spans="1:8">
      <c r="A357" s="7">
        <v>344</v>
      </c>
      <c r="B357" s="158" t="s">
        <v>1073</v>
      </c>
      <c r="C357" s="156" t="s">
        <v>17</v>
      </c>
      <c r="D357" s="156" t="s">
        <v>9</v>
      </c>
      <c r="E357" s="7" t="s">
        <v>967</v>
      </c>
      <c r="F357" s="155" t="s">
        <v>622</v>
      </c>
      <c r="G357" s="169">
        <v>17760</v>
      </c>
      <c r="H357" s="166"/>
    </row>
    <row r="358" spans="1:8">
      <c r="A358" s="7">
        <v>345</v>
      </c>
      <c r="B358" s="158" t="s">
        <v>707</v>
      </c>
      <c r="C358" s="156" t="s">
        <v>17</v>
      </c>
      <c r="D358" s="156" t="s">
        <v>9</v>
      </c>
      <c r="E358" s="7" t="s">
        <v>967</v>
      </c>
      <c r="F358" s="156" t="s">
        <v>622</v>
      </c>
      <c r="G358" s="169">
        <v>31900.000000000004</v>
      </c>
      <c r="H358" s="166"/>
    </row>
    <row r="359" spans="1:8">
      <c r="A359" s="7">
        <v>346</v>
      </c>
      <c r="B359" s="158" t="s">
        <v>682</v>
      </c>
      <c r="C359" s="7" t="s">
        <v>17</v>
      </c>
      <c r="D359" s="7" t="s">
        <v>9</v>
      </c>
      <c r="E359" s="7" t="s">
        <v>967</v>
      </c>
      <c r="F359" s="155" t="s">
        <v>622</v>
      </c>
      <c r="G359" s="169">
        <v>17880</v>
      </c>
      <c r="H359" s="166"/>
    </row>
    <row r="360" spans="1:8">
      <c r="A360" s="7">
        <v>347</v>
      </c>
      <c r="B360" s="158" t="s">
        <v>711</v>
      </c>
      <c r="C360" s="156" t="s">
        <v>17</v>
      </c>
      <c r="D360" s="156" t="s">
        <v>9</v>
      </c>
      <c r="E360" s="7" t="s">
        <v>967</v>
      </c>
      <c r="F360" s="155" t="s">
        <v>622</v>
      </c>
      <c r="G360" s="169">
        <v>17760</v>
      </c>
      <c r="H360" s="166"/>
    </row>
    <row r="361" spans="1:8">
      <c r="A361" s="7">
        <v>348</v>
      </c>
      <c r="B361" s="158" t="s">
        <v>681</v>
      </c>
      <c r="C361" s="7" t="s">
        <v>17</v>
      </c>
      <c r="D361" s="7" t="s">
        <v>9</v>
      </c>
      <c r="E361" s="7" t="s">
        <v>967</v>
      </c>
      <c r="F361" s="155" t="s">
        <v>622</v>
      </c>
      <c r="G361" s="169">
        <v>23760.000000000004</v>
      </c>
      <c r="H361" s="166"/>
    </row>
    <row r="362" spans="1:8">
      <c r="A362" s="7">
        <v>349</v>
      </c>
      <c r="B362" s="158" t="s">
        <v>724</v>
      </c>
      <c r="C362" s="156" t="s">
        <v>17</v>
      </c>
      <c r="D362" s="156" t="s">
        <v>9</v>
      </c>
      <c r="E362" s="7" t="s">
        <v>967</v>
      </c>
      <c r="F362" s="155" t="s">
        <v>628</v>
      </c>
      <c r="G362" s="169">
        <v>23760.000000000004</v>
      </c>
      <c r="H362" s="166"/>
    </row>
    <row r="363" spans="1:8">
      <c r="A363" s="7">
        <v>350</v>
      </c>
      <c r="B363" s="158" t="s">
        <v>723</v>
      </c>
      <c r="C363" s="156" t="s">
        <v>17</v>
      </c>
      <c r="D363" s="156" t="s">
        <v>9</v>
      </c>
      <c r="E363" s="7" t="s">
        <v>967</v>
      </c>
      <c r="F363" s="155" t="s">
        <v>628</v>
      </c>
      <c r="G363" s="169">
        <v>25640</v>
      </c>
      <c r="H363" s="166"/>
    </row>
    <row r="364" spans="1:8">
      <c r="A364" s="7">
        <v>351</v>
      </c>
      <c r="B364" s="158" t="s">
        <v>680</v>
      </c>
      <c r="C364" s="7" t="s">
        <v>17</v>
      </c>
      <c r="D364" s="7" t="s">
        <v>9</v>
      </c>
      <c r="E364" s="7" t="s">
        <v>967</v>
      </c>
      <c r="F364" s="155" t="s">
        <v>628</v>
      </c>
      <c r="G364" s="169">
        <v>22440</v>
      </c>
      <c r="H364" s="166"/>
    </row>
    <row r="365" spans="1:8">
      <c r="A365" s="7">
        <v>352</v>
      </c>
      <c r="B365" s="158" t="s">
        <v>679</v>
      </c>
      <c r="C365" s="7" t="s">
        <v>624</v>
      </c>
      <c r="D365" s="7" t="s">
        <v>9</v>
      </c>
      <c r="E365" s="7" t="s">
        <v>967</v>
      </c>
      <c r="F365" s="156" t="s">
        <v>622</v>
      </c>
      <c r="G365" s="169">
        <v>17700</v>
      </c>
      <c r="H365" s="166"/>
    </row>
    <row r="366" spans="1:8">
      <c r="A366" s="7">
        <v>353</v>
      </c>
      <c r="B366" s="158" t="s">
        <v>678</v>
      </c>
      <c r="C366" s="7" t="s">
        <v>17</v>
      </c>
      <c r="D366" s="7" t="s">
        <v>9</v>
      </c>
      <c r="E366" s="7" t="s">
        <v>967</v>
      </c>
      <c r="F366" s="155" t="s">
        <v>628</v>
      </c>
      <c r="G366" s="169">
        <v>24000</v>
      </c>
      <c r="H366" s="166"/>
    </row>
    <row r="367" spans="1:8">
      <c r="A367" s="7">
        <v>354</v>
      </c>
      <c r="B367" s="158" t="s">
        <v>709</v>
      </c>
      <c r="C367" s="156" t="s">
        <v>17</v>
      </c>
      <c r="D367" s="156" t="s">
        <v>9</v>
      </c>
      <c r="E367" s="7" t="s">
        <v>967</v>
      </c>
      <c r="F367" s="155" t="s">
        <v>622</v>
      </c>
      <c r="G367" s="169">
        <v>15960</v>
      </c>
      <c r="H367" s="166"/>
    </row>
    <row r="368" spans="1:8">
      <c r="A368" s="7">
        <v>355</v>
      </c>
      <c r="B368" s="158" t="s">
        <v>706</v>
      </c>
      <c r="C368" s="156" t="s">
        <v>17</v>
      </c>
      <c r="D368" s="156" t="s">
        <v>9</v>
      </c>
      <c r="E368" s="7" t="s">
        <v>967</v>
      </c>
      <c r="F368" s="156" t="s">
        <v>622</v>
      </c>
      <c r="G368" s="169">
        <v>17700</v>
      </c>
      <c r="H368" s="166"/>
    </row>
    <row r="369" spans="1:8">
      <c r="A369" s="7">
        <v>356</v>
      </c>
      <c r="B369" s="158" t="s">
        <v>705</v>
      </c>
      <c r="C369" s="156" t="s">
        <v>17</v>
      </c>
      <c r="D369" s="156" t="s">
        <v>9</v>
      </c>
      <c r="E369" s="7" t="s">
        <v>967</v>
      </c>
      <c r="F369" s="156" t="s">
        <v>622</v>
      </c>
      <c r="G369" s="169">
        <v>17760</v>
      </c>
      <c r="H369" s="166"/>
    </row>
    <row r="370" spans="1:8">
      <c r="A370" s="7">
        <v>357</v>
      </c>
      <c r="B370" s="158" t="s">
        <v>722</v>
      </c>
      <c r="C370" s="156" t="s">
        <v>17</v>
      </c>
      <c r="D370" s="156" t="s">
        <v>9</v>
      </c>
      <c r="E370" s="7" t="s">
        <v>967</v>
      </c>
      <c r="F370" s="155" t="s">
        <v>628</v>
      </c>
      <c r="G370" s="169">
        <v>27200</v>
      </c>
      <c r="H370" s="166"/>
    </row>
    <row r="371" spans="1:8">
      <c r="A371" s="7">
        <v>358</v>
      </c>
      <c r="B371" s="158" t="s">
        <v>704</v>
      </c>
      <c r="C371" s="156" t="s">
        <v>17</v>
      </c>
      <c r="D371" s="156" t="s">
        <v>9</v>
      </c>
      <c r="E371" s="7" t="s">
        <v>967</v>
      </c>
      <c r="F371" s="156" t="s">
        <v>622</v>
      </c>
      <c r="G371" s="169">
        <v>22880.000000000004</v>
      </c>
      <c r="H371" s="166"/>
    </row>
    <row r="372" spans="1:8">
      <c r="A372" s="7">
        <v>359</v>
      </c>
      <c r="B372" s="158" t="s">
        <v>703</v>
      </c>
      <c r="C372" s="156" t="s">
        <v>17</v>
      </c>
      <c r="D372" s="156" t="s">
        <v>9</v>
      </c>
      <c r="E372" s="7" t="s">
        <v>967</v>
      </c>
      <c r="F372" s="156" t="s">
        <v>622</v>
      </c>
      <c r="G372" s="169">
        <v>22880.000000000004</v>
      </c>
      <c r="H372" s="166"/>
    </row>
    <row r="373" spans="1:8">
      <c r="A373" s="7">
        <v>360</v>
      </c>
      <c r="B373" s="158" t="s">
        <v>701</v>
      </c>
      <c r="C373" s="156" t="s">
        <v>17</v>
      </c>
      <c r="D373" s="156" t="s">
        <v>9</v>
      </c>
      <c r="E373" s="7" t="s">
        <v>967</v>
      </c>
      <c r="F373" s="156" t="s">
        <v>622</v>
      </c>
      <c r="G373" s="169">
        <v>22880.000000000004</v>
      </c>
      <c r="H373" s="166"/>
    </row>
    <row r="374" spans="1:8">
      <c r="A374" s="7">
        <v>361</v>
      </c>
      <c r="B374" s="158" t="s">
        <v>677</v>
      </c>
      <c r="C374" s="7" t="s">
        <v>17</v>
      </c>
      <c r="D374" s="7" t="s">
        <v>9</v>
      </c>
      <c r="E374" s="7" t="s">
        <v>967</v>
      </c>
      <c r="F374" s="155" t="s">
        <v>628</v>
      </c>
      <c r="G374" s="169">
        <v>24000</v>
      </c>
      <c r="H374" s="166"/>
    </row>
    <row r="375" spans="1:8">
      <c r="A375" s="7">
        <v>362</v>
      </c>
      <c r="B375" s="158" t="s">
        <v>721</v>
      </c>
      <c r="C375" s="156" t="s">
        <v>17</v>
      </c>
      <c r="D375" s="156" t="s">
        <v>9</v>
      </c>
      <c r="E375" s="7" t="s">
        <v>967</v>
      </c>
      <c r="F375" s="155" t="s">
        <v>628</v>
      </c>
      <c r="G375" s="169">
        <v>23760.000000000004</v>
      </c>
      <c r="H375" s="166"/>
    </row>
    <row r="376" spans="1:8">
      <c r="A376" s="7">
        <v>363</v>
      </c>
      <c r="B376" s="158" t="s">
        <v>702</v>
      </c>
      <c r="C376" s="156" t="s">
        <v>17</v>
      </c>
      <c r="D376" s="156" t="s">
        <v>9</v>
      </c>
      <c r="E376" s="7" t="s">
        <v>967</v>
      </c>
      <c r="F376" s="156" t="s">
        <v>622</v>
      </c>
      <c r="G376" s="169">
        <v>22880.000000000004</v>
      </c>
      <c r="H376" s="166"/>
    </row>
    <row r="377" spans="1:8">
      <c r="A377" s="7">
        <v>364</v>
      </c>
      <c r="B377" s="158" t="s">
        <v>700</v>
      </c>
      <c r="C377" s="156" t="s">
        <v>17</v>
      </c>
      <c r="D377" s="156" t="s">
        <v>9</v>
      </c>
      <c r="E377" s="7" t="s">
        <v>967</v>
      </c>
      <c r="F377" s="156" t="s">
        <v>622</v>
      </c>
      <c r="G377" s="169">
        <v>22880.000000000004</v>
      </c>
      <c r="H377" s="166"/>
    </row>
    <row r="378" spans="1:8">
      <c r="A378" s="7">
        <v>365</v>
      </c>
      <c r="B378" s="158" t="s">
        <v>699</v>
      </c>
      <c r="C378" s="156" t="s">
        <v>17</v>
      </c>
      <c r="D378" s="156" t="s">
        <v>9</v>
      </c>
      <c r="E378" s="7" t="s">
        <v>967</v>
      </c>
      <c r="F378" s="156" t="s">
        <v>622</v>
      </c>
      <c r="G378" s="169">
        <v>22880.000000000004</v>
      </c>
      <c r="H378" s="166"/>
    </row>
    <row r="379" spans="1:8">
      <c r="A379" s="7">
        <v>366</v>
      </c>
      <c r="B379" s="158" t="s">
        <v>676</v>
      </c>
      <c r="C379" s="7" t="s">
        <v>624</v>
      </c>
      <c r="D379" s="7" t="s">
        <v>9</v>
      </c>
      <c r="E379" s="7" t="s">
        <v>967</v>
      </c>
      <c r="F379" s="176" t="s">
        <v>622</v>
      </c>
      <c r="G379" s="169">
        <v>17680</v>
      </c>
      <c r="H379" s="166"/>
    </row>
    <row r="380" spans="1:8">
      <c r="A380" s="7">
        <v>367</v>
      </c>
      <c r="B380" s="158" t="s">
        <v>698</v>
      </c>
      <c r="C380" s="156" t="s">
        <v>17</v>
      </c>
      <c r="D380" s="156" t="s">
        <v>9</v>
      </c>
      <c r="E380" s="7" t="s">
        <v>967</v>
      </c>
      <c r="F380" s="156" t="s">
        <v>622</v>
      </c>
      <c r="G380" s="169">
        <v>22880.000000000004</v>
      </c>
      <c r="H380" s="166"/>
    </row>
    <row r="381" spans="1:8">
      <c r="A381" s="7">
        <v>368</v>
      </c>
      <c r="B381" s="158" t="s">
        <v>697</v>
      </c>
      <c r="C381" s="156" t="s">
        <v>17</v>
      </c>
      <c r="D381" s="156" t="s">
        <v>9</v>
      </c>
      <c r="E381" s="7" t="s">
        <v>967</v>
      </c>
      <c r="F381" s="156" t="s">
        <v>622</v>
      </c>
      <c r="G381" s="169">
        <v>17520</v>
      </c>
      <c r="H381" s="166"/>
    </row>
    <row r="382" spans="1:8">
      <c r="A382" s="7">
        <v>369</v>
      </c>
      <c r="B382" s="158" t="s">
        <v>696</v>
      </c>
      <c r="C382" s="156" t="s">
        <v>17</v>
      </c>
      <c r="D382" s="156" t="s">
        <v>9</v>
      </c>
      <c r="E382" s="7" t="s">
        <v>967</v>
      </c>
      <c r="F382" s="156" t="s">
        <v>622</v>
      </c>
      <c r="G382" s="169">
        <v>22880.000000000004</v>
      </c>
      <c r="H382" s="166"/>
    </row>
    <row r="383" spans="1:8">
      <c r="A383" s="7">
        <v>370</v>
      </c>
      <c r="B383" s="158" t="s">
        <v>694</v>
      </c>
      <c r="C383" s="157" t="s">
        <v>17</v>
      </c>
      <c r="D383" s="157" t="s">
        <v>9</v>
      </c>
      <c r="E383" s="7" t="s">
        <v>967</v>
      </c>
      <c r="F383" s="157" t="s">
        <v>622</v>
      </c>
      <c r="G383" s="169">
        <v>22880.000000000004</v>
      </c>
      <c r="H383" s="166"/>
    </row>
    <row r="384" spans="1:8" ht="14.25" customHeight="1">
      <c r="A384" s="7">
        <v>371</v>
      </c>
      <c r="B384" s="158" t="s">
        <v>1074</v>
      </c>
      <c r="C384" s="157" t="s">
        <v>17</v>
      </c>
      <c r="D384" s="157" t="s">
        <v>13</v>
      </c>
      <c r="E384" s="7" t="s">
        <v>967</v>
      </c>
      <c r="F384" s="157" t="s">
        <v>622</v>
      </c>
      <c r="G384" s="169">
        <v>22880.000000000004</v>
      </c>
      <c r="H384" s="166"/>
    </row>
    <row r="385" spans="1:8">
      <c r="A385" s="7">
        <v>372</v>
      </c>
      <c r="B385" s="158" t="s">
        <v>695</v>
      </c>
      <c r="C385" s="156" t="s">
        <v>17</v>
      </c>
      <c r="D385" s="156" t="s">
        <v>9</v>
      </c>
      <c r="E385" s="7" t="s">
        <v>967</v>
      </c>
      <c r="F385" s="156" t="s">
        <v>622</v>
      </c>
      <c r="G385" s="169">
        <v>17520</v>
      </c>
      <c r="H385" s="166"/>
    </row>
    <row r="386" spans="1:8">
      <c r="A386" s="7">
        <v>373</v>
      </c>
      <c r="B386" s="158" t="s">
        <v>675</v>
      </c>
      <c r="C386" s="114" t="s">
        <v>17</v>
      </c>
      <c r="D386" s="114" t="s">
        <v>9</v>
      </c>
      <c r="E386" s="7" t="s">
        <v>967</v>
      </c>
      <c r="F386" s="159" t="s">
        <v>628</v>
      </c>
      <c r="G386" s="169">
        <v>32120.000000000004</v>
      </c>
      <c r="H386" s="166"/>
    </row>
    <row r="387" spans="1:8">
      <c r="A387" s="7">
        <v>374</v>
      </c>
      <c r="B387" s="158" t="s">
        <v>719</v>
      </c>
      <c r="C387" s="156" t="s">
        <v>17</v>
      </c>
      <c r="D387" s="156" t="s">
        <v>9</v>
      </c>
      <c r="E387" s="7" t="s">
        <v>967</v>
      </c>
      <c r="F387" s="155" t="s">
        <v>628</v>
      </c>
      <c r="G387" s="169">
        <v>23760.000000000004</v>
      </c>
      <c r="H387" s="166"/>
    </row>
    <row r="388" spans="1:8">
      <c r="A388" s="7">
        <v>375</v>
      </c>
      <c r="B388" s="158" t="s">
        <v>717</v>
      </c>
      <c r="C388" s="156" t="s">
        <v>17</v>
      </c>
      <c r="D388" s="156" t="s">
        <v>9</v>
      </c>
      <c r="E388" s="7" t="s">
        <v>967</v>
      </c>
      <c r="F388" s="155" t="s">
        <v>628</v>
      </c>
      <c r="G388" s="169">
        <v>23760.000000000004</v>
      </c>
      <c r="H388" s="166"/>
    </row>
    <row r="389" spans="1:8">
      <c r="A389" s="7">
        <v>376</v>
      </c>
      <c r="B389" s="158" t="s">
        <v>693</v>
      </c>
      <c r="C389" s="156" t="s">
        <v>17</v>
      </c>
      <c r="D389" s="156" t="s">
        <v>9</v>
      </c>
      <c r="E389" s="7" t="s">
        <v>967</v>
      </c>
      <c r="F389" s="156" t="s">
        <v>622</v>
      </c>
      <c r="G389" s="169">
        <v>22880.000000000004</v>
      </c>
      <c r="H389" s="166"/>
    </row>
    <row r="390" spans="1:8">
      <c r="A390" s="7">
        <v>377</v>
      </c>
      <c r="B390" s="158" t="s">
        <v>674</v>
      </c>
      <c r="C390" s="7" t="s">
        <v>17</v>
      </c>
      <c r="D390" s="7" t="s">
        <v>9</v>
      </c>
      <c r="E390" s="7" t="s">
        <v>967</v>
      </c>
      <c r="F390" s="155" t="s">
        <v>628</v>
      </c>
      <c r="G390" s="169">
        <v>23760.000000000004</v>
      </c>
      <c r="H390" s="166"/>
    </row>
    <row r="391" spans="1:8">
      <c r="A391" s="7">
        <v>378</v>
      </c>
      <c r="B391" s="158" t="s">
        <v>692</v>
      </c>
      <c r="C391" s="156" t="s">
        <v>17</v>
      </c>
      <c r="D391" s="156" t="s">
        <v>9</v>
      </c>
      <c r="E391" s="7" t="s">
        <v>967</v>
      </c>
      <c r="F391" s="156" t="s">
        <v>622</v>
      </c>
      <c r="G391" s="169">
        <v>15960</v>
      </c>
      <c r="H391" s="166"/>
    </row>
    <row r="392" spans="1:8">
      <c r="A392" s="7">
        <v>379</v>
      </c>
      <c r="B392" s="170" t="s">
        <v>940</v>
      </c>
      <c r="C392" s="171" t="s">
        <v>17</v>
      </c>
      <c r="D392" s="171" t="s">
        <v>9</v>
      </c>
      <c r="E392" s="7" t="s">
        <v>967</v>
      </c>
      <c r="F392" s="171" t="s">
        <v>628</v>
      </c>
      <c r="G392" s="171">
        <v>39820</v>
      </c>
      <c r="H392" s="166"/>
    </row>
    <row r="393" spans="1:8">
      <c r="A393" s="7">
        <v>380</v>
      </c>
      <c r="B393" s="158" t="s">
        <v>673</v>
      </c>
      <c r="C393" s="7" t="s">
        <v>17</v>
      </c>
      <c r="D393" s="7" t="s">
        <v>9</v>
      </c>
      <c r="E393" s="7" t="s">
        <v>967</v>
      </c>
      <c r="F393" s="155" t="s">
        <v>628</v>
      </c>
      <c r="G393" s="169">
        <v>23760.000000000004</v>
      </c>
      <c r="H393" s="166"/>
    </row>
    <row r="394" spans="1:8">
      <c r="A394" s="7">
        <v>381</v>
      </c>
      <c r="B394" s="158" t="s">
        <v>715</v>
      </c>
      <c r="C394" s="156" t="s">
        <v>17</v>
      </c>
      <c r="D394" s="156" t="s">
        <v>9</v>
      </c>
      <c r="E394" s="7" t="s">
        <v>967</v>
      </c>
      <c r="F394" s="155" t="s">
        <v>628</v>
      </c>
      <c r="G394" s="169">
        <v>23760.000000000004</v>
      </c>
      <c r="H394" s="166"/>
    </row>
    <row r="395" spans="1:8">
      <c r="A395" s="7">
        <v>382</v>
      </c>
      <c r="B395" s="158" t="s">
        <v>672</v>
      </c>
      <c r="C395" s="7" t="s">
        <v>624</v>
      </c>
      <c r="D395" s="7" t="s">
        <v>9</v>
      </c>
      <c r="E395" s="7" t="s">
        <v>967</v>
      </c>
      <c r="F395" s="155" t="s">
        <v>622</v>
      </c>
      <c r="G395" s="169">
        <v>17880</v>
      </c>
      <c r="H395" s="166"/>
    </row>
    <row r="396" spans="1:8">
      <c r="A396" s="7">
        <v>383</v>
      </c>
      <c r="B396" s="158" t="s">
        <v>671</v>
      </c>
      <c r="C396" s="114" t="s">
        <v>17</v>
      </c>
      <c r="D396" s="114" t="s">
        <v>9</v>
      </c>
      <c r="E396" s="7" t="s">
        <v>967</v>
      </c>
      <c r="F396" s="159" t="s">
        <v>628</v>
      </c>
      <c r="G396" s="169">
        <v>23980.000000000004</v>
      </c>
      <c r="H396" s="166"/>
    </row>
    <row r="397" spans="1:8">
      <c r="A397" s="7">
        <v>384</v>
      </c>
      <c r="B397" s="158" t="s">
        <v>670</v>
      </c>
      <c r="C397" s="7" t="s">
        <v>17</v>
      </c>
      <c r="D397" s="7" t="s">
        <v>9</v>
      </c>
      <c r="E397" s="7" t="s">
        <v>967</v>
      </c>
      <c r="F397" s="155" t="s">
        <v>628</v>
      </c>
      <c r="G397" s="169">
        <v>39820</v>
      </c>
      <c r="H397" s="166"/>
    </row>
    <row r="398" spans="1:8">
      <c r="A398" s="7">
        <v>385</v>
      </c>
      <c r="B398" s="158" t="s">
        <v>669</v>
      </c>
      <c r="C398" s="7" t="s">
        <v>17</v>
      </c>
      <c r="D398" s="7" t="s">
        <v>9</v>
      </c>
      <c r="E398" s="7" t="s">
        <v>967</v>
      </c>
      <c r="F398" s="155" t="s">
        <v>628</v>
      </c>
      <c r="G398" s="169">
        <v>23880</v>
      </c>
      <c r="H398" s="166"/>
    </row>
    <row r="399" spans="1:8">
      <c r="A399" s="7">
        <v>386</v>
      </c>
      <c r="B399" s="158" t="s">
        <v>732</v>
      </c>
      <c r="C399" s="155" t="s">
        <v>17</v>
      </c>
      <c r="D399" s="156" t="s">
        <v>9</v>
      </c>
      <c r="E399" s="7" t="s">
        <v>967</v>
      </c>
      <c r="F399" s="155" t="s">
        <v>628</v>
      </c>
      <c r="G399" s="169">
        <v>39820</v>
      </c>
      <c r="H399" s="166"/>
    </row>
    <row r="400" spans="1:8">
      <c r="A400" s="7">
        <v>387</v>
      </c>
      <c r="B400" s="158" t="s">
        <v>668</v>
      </c>
      <c r="C400" s="7" t="s">
        <v>17</v>
      </c>
      <c r="D400" s="7" t="s">
        <v>9</v>
      </c>
      <c r="E400" s="7" t="s">
        <v>967</v>
      </c>
      <c r="F400" s="155" t="s">
        <v>628</v>
      </c>
      <c r="G400" s="169">
        <v>39820</v>
      </c>
      <c r="H400" s="166"/>
    </row>
    <row r="401" spans="1:8">
      <c r="A401" s="7">
        <v>388</v>
      </c>
      <c r="B401" s="158" t="s">
        <v>930</v>
      </c>
      <c r="C401" s="7" t="s">
        <v>17</v>
      </c>
      <c r="D401" s="7" t="s">
        <v>9</v>
      </c>
      <c r="E401" s="7" t="s">
        <v>967</v>
      </c>
      <c r="F401" s="155" t="s">
        <v>622</v>
      </c>
      <c r="G401" s="169">
        <v>17880</v>
      </c>
      <c r="H401" s="166"/>
    </row>
    <row r="402" spans="1:8">
      <c r="A402" s="7">
        <v>389</v>
      </c>
      <c r="B402" s="158" t="s">
        <v>667</v>
      </c>
      <c r="C402" s="7" t="s">
        <v>17</v>
      </c>
      <c r="D402" s="7" t="s">
        <v>9</v>
      </c>
      <c r="E402" s="7" t="s">
        <v>967</v>
      </c>
      <c r="F402" s="155" t="s">
        <v>628</v>
      </c>
      <c r="G402" s="169">
        <v>39820</v>
      </c>
      <c r="H402" s="166"/>
    </row>
    <row r="403" spans="1:8">
      <c r="A403" s="7">
        <v>390</v>
      </c>
      <c r="B403" s="158" t="s">
        <v>690</v>
      </c>
      <c r="C403" s="156" t="s">
        <v>17</v>
      </c>
      <c r="D403" s="156" t="s">
        <v>9</v>
      </c>
      <c r="E403" s="7" t="s">
        <v>967</v>
      </c>
      <c r="F403" s="156" t="s">
        <v>622</v>
      </c>
      <c r="G403" s="169">
        <v>15960</v>
      </c>
      <c r="H403" s="166"/>
    </row>
    <row r="404" spans="1:8">
      <c r="A404" s="7">
        <v>391</v>
      </c>
      <c r="B404" s="158" t="s">
        <v>691</v>
      </c>
      <c r="C404" s="156" t="s">
        <v>17</v>
      </c>
      <c r="D404" s="156" t="s">
        <v>9</v>
      </c>
      <c r="E404" s="7" t="s">
        <v>967</v>
      </c>
      <c r="F404" s="156" t="s">
        <v>622</v>
      </c>
      <c r="G404" s="169">
        <v>15960</v>
      </c>
      <c r="H404" s="166"/>
    </row>
    <row r="405" spans="1:8">
      <c r="A405" s="7">
        <v>392</v>
      </c>
      <c r="B405" s="158" t="s">
        <v>716</v>
      </c>
      <c r="C405" s="156" t="s">
        <v>17</v>
      </c>
      <c r="D405" s="156" t="s">
        <v>9</v>
      </c>
      <c r="E405" s="7" t="s">
        <v>967</v>
      </c>
      <c r="F405" s="155" t="s">
        <v>628</v>
      </c>
      <c r="G405" s="169">
        <v>23760.000000000004</v>
      </c>
      <c r="H405" s="166"/>
    </row>
    <row r="406" spans="1:8">
      <c r="A406" s="7">
        <v>393</v>
      </c>
      <c r="B406" s="158" t="s">
        <v>666</v>
      </c>
      <c r="C406" s="7" t="s">
        <v>17</v>
      </c>
      <c r="D406" s="7" t="s">
        <v>9</v>
      </c>
      <c r="E406" s="7" t="s">
        <v>967</v>
      </c>
      <c r="F406" s="155" t="s">
        <v>628</v>
      </c>
      <c r="G406" s="169">
        <v>23540.000000000004</v>
      </c>
      <c r="H406" s="166"/>
    </row>
    <row r="407" spans="1:8">
      <c r="A407" s="7">
        <v>394</v>
      </c>
      <c r="B407" s="158" t="s">
        <v>665</v>
      </c>
      <c r="C407" s="7" t="s">
        <v>624</v>
      </c>
      <c r="D407" s="7" t="s">
        <v>9</v>
      </c>
      <c r="E407" s="7" t="s">
        <v>967</v>
      </c>
      <c r="F407" s="155" t="s">
        <v>628</v>
      </c>
      <c r="G407" s="169">
        <v>23320.000000000004</v>
      </c>
      <c r="H407" s="166"/>
    </row>
    <row r="408" spans="1:8">
      <c r="A408" s="7">
        <v>395</v>
      </c>
      <c r="B408" s="158" t="s">
        <v>664</v>
      </c>
      <c r="C408" s="7" t="s">
        <v>17</v>
      </c>
      <c r="D408" s="7" t="s">
        <v>9</v>
      </c>
      <c r="E408" s="7" t="s">
        <v>967</v>
      </c>
      <c r="F408" s="155" t="s">
        <v>628</v>
      </c>
      <c r="G408" s="169">
        <v>23520</v>
      </c>
      <c r="H408" s="166"/>
    </row>
    <row r="409" spans="1:8">
      <c r="A409" s="7">
        <v>396</v>
      </c>
      <c r="B409" s="158" t="s">
        <v>731</v>
      </c>
      <c r="C409" s="156" t="s">
        <v>17</v>
      </c>
      <c r="D409" s="156" t="s">
        <v>9</v>
      </c>
      <c r="E409" s="7" t="s">
        <v>967</v>
      </c>
      <c r="F409" s="155" t="s">
        <v>628</v>
      </c>
      <c r="G409" s="169">
        <v>39820</v>
      </c>
      <c r="H409" s="166"/>
    </row>
    <row r="410" spans="1:8">
      <c r="A410" s="430" t="s">
        <v>663</v>
      </c>
      <c r="B410" s="431"/>
      <c r="C410" s="431"/>
      <c r="D410" s="431"/>
      <c r="E410" s="431"/>
      <c r="F410" s="431"/>
      <c r="G410" s="432"/>
      <c r="H410" s="166"/>
    </row>
    <row r="411" spans="1:8">
      <c r="A411" s="7">
        <v>397</v>
      </c>
      <c r="B411" s="174" t="s">
        <v>1075</v>
      </c>
      <c r="C411" s="7" t="s">
        <v>17</v>
      </c>
      <c r="D411" s="7" t="s">
        <v>9</v>
      </c>
      <c r="E411" s="7" t="s">
        <v>967</v>
      </c>
      <c r="F411" s="155" t="s">
        <v>628</v>
      </c>
      <c r="G411" s="169">
        <v>22880.000000000004</v>
      </c>
      <c r="H411" s="166"/>
    </row>
    <row r="412" spans="1:8" ht="15" customHeight="1">
      <c r="A412" s="7">
        <v>398</v>
      </c>
      <c r="B412" s="174" t="s">
        <v>1076</v>
      </c>
      <c r="C412" s="7" t="s">
        <v>17</v>
      </c>
      <c r="D412" s="7" t="s">
        <v>9</v>
      </c>
      <c r="E412" s="7" t="s">
        <v>967</v>
      </c>
      <c r="F412" s="155" t="s">
        <v>628</v>
      </c>
      <c r="G412" s="169">
        <v>22880.000000000004</v>
      </c>
      <c r="H412" s="166"/>
    </row>
    <row r="413" spans="1:8">
      <c r="A413" s="7">
        <v>399</v>
      </c>
      <c r="B413" s="158" t="s">
        <v>639</v>
      </c>
      <c r="C413" s="7" t="s">
        <v>624</v>
      </c>
      <c r="D413" s="7" t="s">
        <v>13</v>
      </c>
      <c r="E413" s="7" t="s">
        <v>967</v>
      </c>
      <c r="F413" s="176" t="s">
        <v>622</v>
      </c>
      <c r="G413" s="169">
        <v>42680</v>
      </c>
      <c r="H413" s="166"/>
    </row>
    <row r="414" spans="1:8">
      <c r="A414" s="7">
        <v>400</v>
      </c>
      <c r="B414" s="174" t="s">
        <v>1077</v>
      </c>
      <c r="C414" s="7" t="s">
        <v>17</v>
      </c>
      <c r="D414" s="7" t="s">
        <v>9</v>
      </c>
      <c r="E414" s="7" t="s">
        <v>967</v>
      </c>
      <c r="F414" s="155" t="s">
        <v>628</v>
      </c>
      <c r="G414" s="169">
        <v>23280</v>
      </c>
      <c r="H414" s="166"/>
    </row>
    <row r="415" spans="1:8">
      <c r="A415" s="7">
        <v>401</v>
      </c>
      <c r="B415" s="174" t="s">
        <v>1078</v>
      </c>
      <c r="C415" s="7" t="s">
        <v>17</v>
      </c>
      <c r="D415" s="7" t="s">
        <v>9</v>
      </c>
      <c r="E415" s="7" t="s">
        <v>967</v>
      </c>
      <c r="F415" s="155" t="s">
        <v>628</v>
      </c>
      <c r="G415" s="169">
        <v>23280</v>
      </c>
      <c r="H415" s="166"/>
    </row>
    <row r="416" spans="1:8">
      <c r="A416" s="7">
        <v>402</v>
      </c>
      <c r="B416" s="174" t="s">
        <v>1079</v>
      </c>
      <c r="C416" s="7" t="s">
        <v>17</v>
      </c>
      <c r="D416" s="7" t="s">
        <v>9</v>
      </c>
      <c r="E416" s="7" t="s">
        <v>967</v>
      </c>
      <c r="F416" s="176" t="s">
        <v>628</v>
      </c>
      <c r="G416" s="169">
        <v>23520</v>
      </c>
      <c r="H416" s="166"/>
    </row>
    <row r="417" spans="1:8" ht="28.5">
      <c r="A417" s="7">
        <v>403</v>
      </c>
      <c r="B417" s="158" t="s">
        <v>655</v>
      </c>
      <c r="C417" s="7" t="s">
        <v>17</v>
      </c>
      <c r="D417" s="7" t="s">
        <v>9</v>
      </c>
      <c r="E417" s="7" t="s">
        <v>967</v>
      </c>
      <c r="F417" s="176" t="s">
        <v>628</v>
      </c>
      <c r="G417" s="169">
        <v>23520</v>
      </c>
      <c r="H417" s="166"/>
    </row>
    <row r="418" spans="1:8">
      <c r="A418" s="7">
        <v>404</v>
      </c>
      <c r="B418" s="158" t="s">
        <v>1080</v>
      </c>
      <c r="C418" s="7" t="s">
        <v>17</v>
      </c>
      <c r="D418" s="7" t="s">
        <v>9</v>
      </c>
      <c r="E418" s="7" t="s">
        <v>967</v>
      </c>
      <c r="F418" s="155" t="s">
        <v>628</v>
      </c>
      <c r="G418" s="169">
        <v>22600</v>
      </c>
      <c r="H418" s="166"/>
    </row>
    <row r="419" spans="1:8">
      <c r="A419" s="7">
        <v>405</v>
      </c>
      <c r="B419" s="158" t="s">
        <v>1081</v>
      </c>
      <c r="C419" s="7" t="s">
        <v>17</v>
      </c>
      <c r="D419" s="7" t="s">
        <v>9</v>
      </c>
      <c r="E419" s="7" t="s">
        <v>967</v>
      </c>
      <c r="F419" s="155" t="s">
        <v>628</v>
      </c>
      <c r="G419" s="169">
        <v>25300.000000000004</v>
      </c>
      <c r="H419" s="166"/>
    </row>
    <row r="420" spans="1:8" ht="16.5" customHeight="1">
      <c r="A420" s="7">
        <v>406</v>
      </c>
      <c r="B420" s="158" t="s">
        <v>1082</v>
      </c>
      <c r="C420" s="7" t="s">
        <v>17</v>
      </c>
      <c r="D420" s="7" t="s">
        <v>9</v>
      </c>
      <c r="E420" s="7" t="s">
        <v>967</v>
      </c>
      <c r="F420" s="155" t="s">
        <v>628</v>
      </c>
      <c r="G420" s="169">
        <v>22120</v>
      </c>
      <c r="H420" s="166"/>
    </row>
    <row r="421" spans="1:8">
      <c r="A421" s="7">
        <v>407</v>
      </c>
      <c r="B421" s="158" t="s">
        <v>1083</v>
      </c>
      <c r="C421" s="7" t="s">
        <v>17</v>
      </c>
      <c r="D421" s="7" t="s">
        <v>13</v>
      </c>
      <c r="E421" s="7" t="s">
        <v>967</v>
      </c>
      <c r="F421" s="176" t="s">
        <v>622</v>
      </c>
      <c r="G421" s="169">
        <v>18960</v>
      </c>
      <c r="H421" s="166"/>
    </row>
    <row r="422" spans="1:8">
      <c r="A422" s="7">
        <v>408</v>
      </c>
      <c r="B422" s="158" t="s">
        <v>656</v>
      </c>
      <c r="C422" s="7" t="s">
        <v>17</v>
      </c>
      <c r="D422" s="7" t="s">
        <v>9</v>
      </c>
      <c r="E422" s="7" t="s">
        <v>967</v>
      </c>
      <c r="F422" s="176" t="s">
        <v>628</v>
      </c>
      <c r="G422" s="169">
        <v>23760</v>
      </c>
      <c r="H422" s="166"/>
    </row>
    <row r="423" spans="1:8" ht="28.5">
      <c r="A423" s="7">
        <v>409</v>
      </c>
      <c r="B423" s="158" t="s">
        <v>654</v>
      </c>
      <c r="C423" s="7" t="s">
        <v>17</v>
      </c>
      <c r="D423" s="7" t="s">
        <v>9</v>
      </c>
      <c r="E423" s="7" t="s">
        <v>967</v>
      </c>
      <c r="F423" s="176" t="s">
        <v>628</v>
      </c>
      <c r="G423" s="169">
        <v>24800</v>
      </c>
      <c r="H423" s="166"/>
    </row>
    <row r="424" spans="1:8" ht="28.5">
      <c r="A424" s="7">
        <v>410</v>
      </c>
      <c r="B424" s="158" t="s">
        <v>653</v>
      </c>
      <c r="C424" s="7" t="s">
        <v>17</v>
      </c>
      <c r="D424" s="7" t="s">
        <v>9</v>
      </c>
      <c r="E424" s="7" t="s">
        <v>967</v>
      </c>
      <c r="F424" s="176" t="s">
        <v>628</v>
      </c>
      <c r="G424" s="169">
        <v>24800</v>
      </c>
      <c r="H424" s="166"/>
    </row>
    <row r="425" spans="1:8">
      <c r="A425" s="7">
        <v>411</v>
      </c>
      <c r="B425" s="158" t="s">
        <v>1084</v>
      </c>
      <c r="C425" s="7" t="s">
        <v>17</v>
      </c>
      <c r="D425" s="7" t="s">
        <v>9</v>
      </c>
      <c r="E425" s="7" t="s">
        <v>967</v>
      </c>
      <c r="F425" s="155" t="s">
        <v>628</v>
      </c>
      <c r="G425" s="169">
        <v>23280</v>
      </c>
      <c r="H425" s="166"/>
    </row>
    <row r="426" spans="1:8">
      <c r="A426" s="7">
        <v>412</v>
      </c>
      <c r="B426" s="158" t="s">
        <v>1085</v>
      </c>
      <c r="C426" s="7" t="s">
        <v>17</v>
      </c>
      <c r="D426" s="7" t="s">
        <v>9</v>
      </c>
      <c r="E426" s="7" t="s">
        <v>967</v>
      </c>
      <c r="F426" s="155" t="s">
        <v>628</v>
      </c>
      <c r="G426" s="169">
        <v>23280</v>
      </c>
      <c r="H426" s="166"/>
    </row>
    <row r="427" spans="1:8">
      <c r="A427" s="7">
        <v>413</v>
      </c>
      <c r="B427" s="158" t="s">
        <v>1086</v>
      </c>
      <c r="C427" s="7" t="s">
        <v>17</v>
      </c>
      <c r="D427" s="7" t="s">
        <v>9</v>
      </c>
      <c r="E427" s="7" t="s">
        <v>967</v>
      </c>
      <c r="F427" s="155" t="s">
        <v>628</v>
      </c>
      <c r="G427" s="169">
        <v>23280</v>
      </c>
      <c r="H427" s="166"/>
    </row>
    <row r="428" spans="1:8">
      <c r="A428" s="7">
        <v>414</v>
      </c>
      <c r="B428" s="158" t="s">
        <v>1087</v>
      </c>
      <c r="C428" s="7" t="s">
        <v>17</v>
      </c>
      <c r="D428" s="7" t="s">
        <v>9</v>
      </c>
      <c r="E428" s="7" t="s">
        <v>967</v>
      </c>
      <c r="F428" s="155" t="s">
        <v>628</v>
      </c>
      <c r="G428" s="169">
        <v>95200</v>
      </c>
      <c r="H428" s="166"/>
    </row>
    <row r="429" spans="1:8" ht="28.5">
      <c r="A429" s="7">
        <v>415</v>
      </c>
      <c r="B429" s="174" t="s">
        <v>1088</v>
      </c>
      <c r="C429" s="7" t="s">
        <v>17</v>
      </c>
      <c r="D429" s="7" t="s">
        <v>9</v>
      </c>
      <c r="E429" s="7" t="s">
        <v>967</v>
      </c>
      <c r="F429" s="176" t="s">
        <v>628</v>
      </c>
      <c r="G429" s="169">
        <v>24100</v>
      </c>
      <c r="H429" s="166"/>
    </row>
    <row r="430" spans="1:8" ht="28.5">
      <c r="A430" s="7">
        <v>416</v>
      </c>
      <c r="B430" s="158" t="s">
        <v>1089</v>
      </c>
      <c r="C430" s="114" t="s">
        <v>17</v>
      </c>
      <c r="D430" s="114" t="s">
        <v>9</v>
      </c>
      <c r="E430" s="7" t="s">
        <v>967</v>
      </c>
      <c r="F430" s="184" t="s">
        <v>628</v>
      </c>
      <c r="G430" s="183">
        <v>23760</v>
      </c>
      <c r="H430" s="166"/>
    </row>
    <row r="431" spans="1:8" ht="28.5">
      <c r="A431" s="7">
        <v>417</v>
      </c>
      <c r="B431" s="158" t="s">
        <v>1090</v>
      </c>
      <c r="C431" s="114" t="s">
        <v>17</v>
      </c>
      <c r="D431" s="114" t="s">
        <v>9</v>
      </c>
      <c r="E431" s="7" t="s">
        <v>967</v>
      </c>
      <c r="F431" s="184" t="s">
        <v>628</v>
      </c>
      <c r="G431" s="183">
        <v>23500</v>
      </c>
      <c r="H431" s="166"/>
    </row>
    <row r="432" spans="1:8">
      <c r="A432" s="7">
        <v>418</v>
      </c>
      <c r="B432" s="158" t="s">
        <v>648</v>
      </c>
      <c r="C432" s="7" t="s">
        <v>17</v>
      </c>
      <c r="D432" s="7" t="s">
        <v>9</v>
      </c>
      <c r="E432" s="7" t="s">
        <v>967</v>
      </c>
      <c r="F432" s="155" t="s">
        <v>628</v>
      </c>
      <c r="G432" s="169">
        <v>22660.000000000004</v>
      </c>
      <c r="H432" s="166"/>
    </row>
    <row r="433" spans="1:8">
      <c r="A433" s="7">
        <v>419</v>
      </c>
      <c r="B433" s="158" t="s">
        <v>647</v>
      </c>
      <c r="C433" s="7" t="s">
        <v>17</v>
      </c>
      <c r="D433" s="7" t="s">
        <v>9</v>
      </c>
      <c r="E433" s="7" t="s">
        <v>967</v>
      </c>
      <c r="F433" s="155" t="s">
        <v>628</v>
      </c>
      <c r="G433" s="169">
        <v>22660.000000000004</v>
      </c>
      <c r="H433" s="166"/>
    </row>
    <row r="434" spans="1:8">
      <c r="A434" s="7">
        <v>420</v>
      </c>
      <c r="B434" s="158" t="s">
        <v>646</v>
      </c>
      <c r="C434" s="7" t="s">
        <v>17</v>
      </c>
      <c r="D434" s="7" t="s">
        <v>9</v>
      </c>
      <c r="E434" s="7" t="s">
        <v>967</v>
      </c>
      <c r="F434" s="155" t="s">
        <v>628</v>
      </c>
      <c r="G434" s="169">
        <v>22660.000000000004</v>
      </c>
      <c r="H434" s="166"/>
    </row>
    <row r="435" spans="1:8" ht="15.75" thickBot="1">
      <c r="A435" s="7">
        <v>421</v>
      </c>
      <c r="B435" s="158" t="s">
        <v>640</v>
      </c>
      <c r="C435" s="7" t="s">
        <v>17</v>
      </c>
      <c r="D435" s="7" t="s">
        <v>13</v>
      </c>
      <c r="E435" s="7" t="s">
        <v>967</v>
      </c>
      <c r="F435" s="176" t="s">
        <v>622</v>
      </c>
      <c r="G435" s="185">
        <v>16700</v>
      </c>
      <c r="H435" s="186"/>
    </row>
    <row r="436" spans="1:8" ht="28.5">
      <c r="A436" s="7">
        <v>422</v>
      </c>
      <c r="B436" s="158" t="s">
        <v>651</v>
      </c>
      <c r="C436" s="7" t="s">
        <v>17</v>
      </c>
      <c r="D436" s="7" t="s">
        <v>9</v>
      </c>
      <c r="E436" s="7" t="s">
        <v>967</v>
      </c>
      <c r="F436" s="176" t="s">
        <v>628</v>
      </c>
      <c r="G436" s="169">
        <v>24800</v>
      </c>
      <c r="H436" s="166"/>
    </row>
    <row r="437" spans="1:8" ht="28.5">
      <c r="A437" s="7">
        <v>423</v>
      </c>
      <c r="B437" s="158" t="s">
        <v>652</v>
      </c>
      <c r="C437" s="7" t="s">
        <v>17</v>
      </c>
      <c r="D437" s="7" t="s">
        <v>9</v>
      </c>
      <c r="E437" s="7" t="s">
        <v>967</v>
      </c>
      <c r="F437" s="176" t="s">
        <v>628</v>
      </c>
      <c r="G437" s="169">
        <v>23280</v>
      </c>
      <c r="H437" s="166"/>
    </row>
    <row r="438" spans="1:8">
      <c r="A438" s="7">
        <v>424</v>
      </c>
      <c r="B438" s="158" t="s">
        <v>642</v>
      </c>
      <c r="C438" s="7" t="s">
        <v>17</v>
      </c>
      <c r="D438" s="7" t="s">
        <v>9</v>
      </c>
      <c r="E438" s="7" t="s">
        <v>967</v>
      </c>
      <c r="F438" s="155" t="s">
        <v>628</v>
      </c>
      <c r="G438" s="169">
        <v>23280</v>
      </c>
      <c r="H438" s="166"/>
    </row>
    <row r="439" spans="1:8">
      <c r="A439" s="7">
        <v>425</v>
      </c>
      <c r="B439" s="174" t="s">
        <v>1091</v>
      </c>
      <c r="C439" s="7" t="s">
        <v>17</v>
      </c>
      <c r="D439" s="7" t="s">
        <v>9</v>
      </c>
      <c r="E439" s="7" t="s">
        <v>967</v>
      </c>
      <c r="F439" s="155" t="s">
        <v>628</v>
      </c>
      <c r="G439" s="169">
        <v>23280</v>
      </c>
      <c r="H439" s="166"/>
    </row>
    <row r="440" spans="1:8">
      <c r="A440" s="7">
        <v>426</v>
      </c>
      <c r="B440" s="158" t="s">
        <v>1092</v>
      </c>
      <c r="C440" s="7" t="s">
        <v>17</v>
      </c>
      <c r="D440" s="7" t="s">
        <v>13</v>
      </c>
      <c r="E440" s="7" t="s">
        <v>967</v>
      </c>
      <c r="F440" s="176" t="s">
        <v>622</v>
      </c>
      <c r="G440" s="169">
        <v>22880.000000000004</v>
      </c>
      <c r="H440" s="166"/>
    </row>
    <row r="441" spans="1:8">
      <c r="A441" s="7">
        <v>427</v>
      </c>
      <c r="B441" s="158" t="s">
        <v>1093</v>
      </c>
      <c r="C441" s="7" t="s">
        <v>17</v>
      </c>
      <c r="D441" s="7" t="s">
        <v>9</v>
      </c>
      <c r="E441" s="7" t="s">
        <v>967</v>
      </c>
      <c r="F441" s="176" t="s">
        <v>628</v>
      </c>
      <c r="G441" s="169">
        <v>23280</v>
      </c>
      <c r="H441" s="166"/>
    </row>
    <row r="442" spans="1:8">
      <c r="A442" s="7">
        <v>428</v>
      </c>
      <c r="B442" s="158" t="s">
        <v>1094</v>
      </c>
      <c r="C442" s="7" t="s">
        <v>17</v>
      </c>
      <c r="D442" s="7" t="s">
        <v>9</v>
      </c>
      <c r="E442" s="7" t="s">
        <v>967</v>
      </c>
      <c r="F442" s="176" t="s">
        <v>628</v>
      </c>
      <c r="G442" s="169">
        <v>24800</v>
      </c>
      <c r="H442" s="166"/>
    </row>
    <row r="443" spans="1:8">
      <c r="A443" s="7">
        <v>429</v>
      </c>
      <c r="B443" s="158" t="s">
        <v>1095</v>
      </c>
      <c r="C443" s="7" t="s">
        <v>17</v>
      </c>
      <c r="D443" s="7" t="s">
        <v>9</v>
      </c>
      <c r="E443" s="7" t="s">
        <v>967</v>
      </c>
      <c r="F443" s="176" t="s">
        <v>628</v>
      </c>
      <c r="G443" s="169">
        <v>23980.000000000004</v>
      </c>
      <c r="H443" s="166"/>
    </row>
    <row r="444" spans="1:8">
      <c r="A444" s="7">
        <v>430</v>
      </c>
      <c r="B444" s="158" t="s">
        <v>1096</v>
      </c>
      <c r="C444" s="7" t="s">
        <v>17</v>
      </c>
      <c r="D444" s="7" t="s">
        <v>9</v>
      </c>
      <c r="E444" s="7" t="s">
        <v>967</v>
      </c>
      <c r="F444" s="176" t="s">
        <v>628</v>
      </c>
      <c r="G444" s="169">
        <v>24800</v>
      </c>
      <c r="H444" s="166"/>
    </row>
    <row r="445" spans="1:8">
      <c r="A445" s="7">
        <v>431</v>
      </c>
      <c r="B445" s="158" t="s">
        <v>1097</v>
      </c>
      <c r="C445" s="7" t="s">
        <v>17</v>
      </c>
      <c r="D445" s="7" t="s">
        <v>9</v>
      </c>
      <c r="E445" s="7" t="s">
        <v>967</v>
      </c>
      <c r="F445" s="155" t="s">
        <v>628</v>
      </c>
      <c r="G445" s="187">
        <v>23520</v>
      </c>
      <c r="H445" s="166"/>
    </row>
    <row r="446" spans="1:8">
      <c r="A446" s="7">
        <v>432</v>
      </c>
      <c r="B446" s="174" t="s">
        <v>1098</v>
      </c>
      <c r="C446" s="7" t="s">
        <v>17</v>
      </c>
      <c r="D446" s="7" t="s">
        <v>9</v>
      </c>
      <c r="E446" s="7" t="s">
        <v>967</v>
      </c>
      <c r="F446" s="155" t="s">
        <v>628</v>
      </c>
      <c r="G446" s="169">
        <v>23280</v>
      </c>
      <c r="H446" s="166"/>
    </row>
    <row r="447" spans="1:8">
      <c r="A447" s="7">
        <v>433</v>
      </c>
      <c r="B447" s="174" t="s">
        <v>1099</v>
      </c>
      <c r="C447" s="7" t="s">
        <v>17</v>
      </c>
      <c r="D447" s="7" t="s">
        <v>9</v>
      </c>
      <c r="E447" s="7" t="s">
        <v>967</v>
      </c>
      <c r="F447" s="155" t="s">
        <v>628</v>
      </c>
      <c r="G447" s="169">
        <v>23280</v>
      </c>
      <c r="H447" s="166"/>
    </row>
    <row r="448" spans="1:8">
      <c r="A448" s="7">
        <v>434</v>
      </c>
      <c r="B448" s="158" t="s">
        <v>661</v>
      </c>
      <c r="C448" s="7" t="s">
        <v>17</v>
      </c>
      <c r="D448" s="7" t="s">
        <v>9</v>
      </c>
      <c r="E448" s="7" t="s">
        <v>967</v>
      </c>
      <c r="F448" s="155" t="s">
        <v>628</v>
      </c>
      <c r="G448" s="169">
        <v>22920</v>
      </c>
      <c r="H448" s="166"/>
    </row>
    <row r="449" spans="1:8">
      <c r="A449" s="7">
        <v>435</v>
      </c>
      <c r="B449" s="158" t="s">
        <v>662</v>
      </c>
      <c r="C449" s="7" t="s">
        <v>17</v>
      </c>
      <c r="D449" s="7" t="s">
        <v>9</v>
      </c>
      <c r="E449" s="7" t="s">
        <v>967</v>
      </c>
      <c r="F449" s="155" t="s">
        <v>628</v>
      </c>
      <c r="G449" s="169">
        <v>22920</v>
      </c>
      <c r="H449" s="166"/>
    </row>
    <row r="450" spans="1:8">
      <c r="A450" s="7">
        <v>436</v>
      </c>
      <c r="B450" s="158" t="s">
        <v>660</v>
      </c>
      <c r="C450" s="7" t="s">
        <v>17</v>
      </c>
      <c r="D450" s="7" t="s">
        <v>9</v>
      </c>
      <c r="E450" s="7" t="s">
        <v>967</v>
      </c>
      <c r="F450" s="155" t="s">
        <v>628</v>
      </c>
      <c r="G450" s="169">
        <v>23000</v>
      </c>
      <c r="H450" s="166"/>
    </row>
    <row r="451" spans="1:8">
      <c r="A451" s="7">
        <v>437</v>
      </c>
      <c r="B451" s="158" t="s">
        <v>659</v>
      </c>
      <c r="C451" s="7" t="s">
        <v>17</v>
      </c>
      <c r="D451" s="7" t="s">
        <v>9</v>
      </c>
      <c r="E451" s="7" t="s">
        <v>967</v>
      </c>
      <c r="F451" s="155" t="s">
        <v>628</v>
      </c>
      <c r="G451" s="169">
        <v>23000</v>
      </c>
      <c r="H451" s="166"/>
    </row>
    <row r="452" spans="1:8">
      <c r="A452" s="7">
        <v>438</v>
      </c>
      <c r="B452" s="158" t="s">
        <v>658</v>
      </c>
      <c r="C452" s="7" t="s">
        <v>17</v>
      </c>
      <c r="D452" s="7" t="s">
        <v>9</v>
      </c>
      <c r="E452" s="7" t="s">
        <v>967</v>
      </c>
      <c r="F452" s="176" t="s">
        <v>628</v>
      </c>
      <c r="G452" s="169">
        <v>22800</v>
      </c>
      <c r="H452" s="166"/>
    </row>
    <row r="453" spans="1:8">
      <c r="A453" s="7">
        <v>439</v>
      </c>
      <c r="B453" s="174" t="s">
        <v>1100</v>
      </c>
      <c r="C453" s="7" t="s">
        <v>17</v>
      </c>
      <c r="D453" s="7" t="s">
        <v>9</v>
      </c>
      <c r="E453" s="7" t="s">
        <v>967</v>
      </c>
      <c r="F453" s="176" t="s">
        <v>628</v>
      </c>
      <c r="G453" s="169">
        <v>23900</v>
      </c>
      <c r="H453" s="166"/>
    </row>
    <row r="454" spans="1:8">
      <c r="A454" s="7">
        <v>440</v>
      </c>
      <c r="B454" s="158" t="s">
        <v>641</v>
      </c>
      <c r="C454" s="7" t="s">
        <v>17</v>
      </c>
      <c r="D454" s="7" t="s">
        <v>13</v>
      </c>
      <c r="E454" s="7" t="s">
        <v>967</v>
      </c>
      <c r="F454" s="176" t="s">
        <v>622</v>
      </c>
      <c r="G454" s="169">
        <v>20100</v>
      </c>
      <c r="H454" s="166"/>
    </row>
    <row r="455" spans="1:8">
      <c r="A455" s="7">
        <v>441</v>
      </c>
      <c r="B455" s="158" t="s">
        <v>649</v>
      </c>
      <c r="C455" s="7" t="s">
        <v>17</v>
      </c>
      <c r="D455" s="7" t="s">
        <v>9</v>
      </c>
      <c r="E455" s="7" t="s">
        <v>967</v>
      </c>
      <c r="F455" s="155" t="s">
        <v>628</v>
      </c>
      <c r="G455" s="169">
        <v>23280</v>
      </c>
      <c r="H455" s="166"/>
    </row>
    <row r="456" spans="1:8">
      <c r="A456" s="7">
        <v>442</v>
      </c>
      <c r="B456" s="174" t="s">
        <v>1101</v>
      </c>
      <c r="C456" s="114" t="s">
        <v>17</v>
      </c>
      <c r="D456" s="114" t="s">
        <v>9</v>
      </c>
      <c r="E456" s="7" t="s">
        <v>967</v>
      </c>
      <c r="F456" s="157" t="s">
        <v>628</v>
      </c>
      <c r="G456" s="169">
        <v>23100.000000000004</v>
      </c>
      <c r="H456" s="166"/>
    </row>
    <row r="457" spans="1:8">
      <c r="A457" s="7">
        <v>443</v>
      </c>
      <c r="B457" s="174" t="s">
        <v>1102</v>
      </c>
      <c r="C457" s="7" t="s">
        <v>17</v>
      </c>
      <c r="D457" s="7" t="s">
        <v>9</v>
      </c>
      <c r="E457" s="7" t="s">
        <v>967</v>
      </c>
      <c r="F457" s="156" t="s">
        <v>628</v>
      </c>
      <c r="G457" s="169">
        <v>23100.000000000004</v>
      </c>
      <c r="H457" s="166"/>
    </row>
    <row r="458" spans="1:8">
      <c r="A458" s="7">
        <v>444</v>
      </c>
      <c r="B458" s="158" t="s">
        <v>650</v>
      </c>
      <c r="C458" s="7" t="s">
        <v>17</v>
      </c>
      <c r="D458" s="7" t="s">
        <v>9</v>
      </c>
      <c r="E458" s="7" t="s">
        <v>967</v>
      </c>
      <c r="F458" s="155" t="s">
        <v>628</v>
      </c>
      <c r="G458" s="169">
        <v>23040</v>
      </c>
      <c r="H458" s="166"/>
    </row>
    <row r="459" spans="1:8">
      <c r="A459" s="7">
        <v>445</v>
      </c>
      <c r="B459" s="158" t="s">
        <v>657</v>
      </c>
      <c r="C459" s="7" t="s">
        <v>17</v>
      </c>
      <c r="D459" s="7" t="s">
        <v>9</v>
      </c>
      <c r="E459" s="7" t="s">
        <v>967</v>
      </c>
      <c r="F459" s="176" t="s">
        <v>628</v>
      </c>
      <c r="G459" s="169">
        <v>23760</v>
      </c>
      <c r="H459" s="166"/>
    </row>
    <row r="460" spans="1:8">
      <c r="A460" s="7">
        <v>446</v>
      </c>
      <c r="B460" s="158" t="s">
        <v>643</v>
      </c>
      <c r="C460" s="7" t="s">
        <v>17</v>
      </c>
      <c r="D460" s="7" t="s">
        <v>9</v>
      </c>
      <c r="E460" s="7" t="s">
        <v>967</v>
      </c>
      <c r="F460" s="155" t="s">
        <v>628</v>
      </c>
      <c r="G460" s="169">
        <v>23760.000000000004</v>
      </c>
      <c r="H460" s="166"/>
    </row>
    <row r="461" spans="1:8">
      <c r="A461" s="7">
        <v>447</v>
      </c>
      <c r="B461" s="174" t="s">
        <v>1103</v>
      </c>
      <c r="C461" s="7" t="s">
        <v>17</v>
      </c>
      <c r="D461" s="7" t="s">
        <v>9</v>
      </c>
      <c r="E461" s="7" t="s">
        <v>967</v>
      </c>
      <c r="F461" s="155" t="s">
        <v>628</v>
      </c>
      <c r="G461" s="169">
        <v>23280</v>
      </c>
      <c r="H461" s="166"/>
    </row>
    <row r="462" spans="1:8">
      <c r="A462" s="7">
        <v>448</v>
      </c>
      <c r="B462" s="158" t="s">
        <v>645</v>
      </c>
      <c r="C462" s="7" t="s">
        <v>17</v>
      </c>
      <c r="D462" s="7" t="s">
        <v>9</v>
      </c>
      <c r="E462" s="7" t="s">
        <v>967</v>
      </c>
      <c r="F462" s="155" t="s">
        <v>628</v>
      </c>
      <c r="G462" s="169">
        <v>23280</v>
      </c>
      <c r="H462" s="166"/>
    </row>
    <row r="463" spans="1:8">
      <c r="A463" s="7">
        <v>449</v>
      </c>
      <c r="B463" s="158" t="s">
        <v>644</v>
      </c>
      <c r="C463" s="7" t="s">
        <v>17</v>
      </c>
      <c r="D463" s="7" t="s">
        <v>9</v>
      </c>
      <c r="E463" s="7" t="s">
        <v>967</v>
      </c>
      <c r="F463" s="155" t="s">
        <v>628</v>
      </c>
      <c r="G463" s="169">
        <v>23280</v>
      </c>
      <c r="H463" s="166"/>
    </row>
    <row r="464" spans="1:8">
      <c r="A464" s="418" t="s">
        <v>638</v>
      </c>
      <c r="B464" s="419"/>
      <c r="C464" s="419"/>
      <c r="D464" s="419"/>
      <c r="E464" s="419"/>
      <c r="F464" s="419"/>
      <c r="G464" s="420"/>
      <c r="H464" s="166"/>
    </row>
    <row r="465" spans="1:8" ht="28.5">
      <c r="A465" s="7">
        <v>450</v>
      </c>
      <c r="B465" s="154" t="s">
        <v>634</v>
      </c>
      <c r="C465" s="7" t="s">
        <v>17</v>
      </c>
      <c r="D465" s="156" t="s">
        <v>13</v>
      </c>
      <c r="E465" s="7" t="s">
        <v>967</v>
      </c>
      <c r="F465" s="156" t="s">
        <v>622</v>
      </c>
      <c r="G465" s="169">
        <v>24200.000000000004</v>
      </c>
      <c r="H465" s="166"/>
    </row>
    <row r="466" spans="1:8">
      <c r="A466" s="7">
        <v>451</v>
      </c>
      <c r="B466" s="158" t="s">
        <v>636</v>
      </c>
      <c r="C466" s="7" t="s">
        <v>17</v>
      </c>
      <c r="D466" s="7" t="s">
        <v>9</v>
      </c>
      <c r="E466" s="7" t="s">
        <v>967</v>
      </c>
      <c r="F466" s="155" t="s">
        <v>628</v>
      </c>
      <c r="G466" s="169">
        <v>24100</v>
      </c>
      <c r="H466" s="166"/>
    </row>
    <row r="467" spans="1:8">
      <c r="A467" s="7">
        <v>452</v>
      </c>
      <c r="B467" s="154" t="s">
        <v>631</v>
      </c>
      <c r="C467" s="7" t="s">
        <v>17</v>
      </c>
      <c r="D467" s="156" t="s">
        <v>9</v>
      </c>
      <c r="E467" s="7" t="s">
        <v>967</v>
      </c>
      <c r="F467" s="156" t="s">
        <v>622</v>
      </c>
      <c r="G467" s="169">
        <v>15360</v>
      </c>
      <c r="H467" s="166"/>
    </row>
    <row r="468" spans="1:8">
      <c r="A468" s="7">
        <v>453</v>
      </c>
      <c r="B468" s="154" t="s">
        <v>633</v>
      </c>
      <c r="C468" s="7" t="s">
        <v>624</v>
      </c>
      <c r="D468" s="156" t="s">
        <v>9</v>
      </c>
      <c r="E468" s="7" t="s">
        <v>967</v>
      </c>
      <c r="F468" s="156" t="s">
        <v>622</v>
      </c>
      <c r="G468" s="169">
        <v>22900</v>
      </c>
      <c r="H468" s="166"/>
    </row>
    <row r="469" spans="1:8">
      <c r="A469" s="7">
        <v>454</v>
      </c>
      <c r="B469" s="154" t="s">
        <v>632</v>
      </c>
      <c r="C469" s="7" t="s">
        <v>17</v>
      </c>
      <c r="D469" s="156" t="s">
        <v>9</v>
      </c>
      <c r="E469" s="7" t="s">
        <v>967</v>
      </c>
      <c r="F469" s="156" t="s">
        <v>622</v>
      </c>
      <c r="G469" s="169">
        <v>15960</v>
      </c>
      <c r="H469" s="166"/>
    </row>
    <row r="470" spans="1:8">
      <c r="A470" s="7">
        <v>455</v>
      </c>
      <c r="B470" s="154" t="s">
        <v>635</v>
      </c>
      <c r="C470" s="7" t="s">
        <v>17</v>
      </c>
      <c r="D470" s="156" t="s">
        <v>9</v>
      </c>
      <c r="E470" s="7" t="s">
        <v>967</v>
      </c>
      <c r="F470" s="155" t="s">
        <v>622</v>
      </c>
      <c r="G470" s="169">
        <v>15360</v>
      </c>
      <c r="H470" s="166"/>
    </row>
    <row r="471" spans="1:8">
      <c r="A471" s="7">
        <v>456</v>
      </c>
      <c r="B471" s="158" t="s">
        <v>1104</v>
      </c>
      <c r="C471" s="7" t="s">
        <v>17</v>
      </c>
      <c r="D471" s="7" t="s">
        <v>9</v>
      </c>
      <c r="E471" s="7" t="s">
        <v>967</v>
      </c>
      <c r="F471" s="155" t="s">
        <v>628</v>
      </c>
      <c r="G471" s="169">
        <v>24100</v>
      </c>
      <c r="H471" s="166"/>
    </row>
    <row r="472" spans="1:8">
      <c r="A472" s="7">
        <v>457</v>
      </c>
      <c r="B472" s="158" t="s">
        <v>1105</v>
      </c>
      <c r="C472" s="7" t="s">
        <v>17</v>
      </c>
      <c r="D472" s="7" t="s">
        <v>9</v>
      </c>
      <c r="E472" s="7" t="s">
        <v>967</v>
      </c>
      <c r="F472" s="155" t="s">
        <v>628</v>
      </c>
      <c r="G472" s="169">
        <v>24100</v>
      </c>
      <c r="H472" s="166"/>
    </row>
    <row r="473" spans="1:8">
      <c r="A473" s="7">
        <v>458</v>
      </c>
      <c r="B473" s="154" t="s">
        <v>629</v>
      </c>
      <c r="C473" s="7" t="s">
        <v>17</v>
      </c>
      <c r="D473" s="156" t="s">
        <v>9</v>
      </c>
      <c r="E473" s="7" t="s">
        <v>967</v>
      </c>
      <c r="F473" s="155" t="s">
        <v>628</v>
      </c>
      <c r="G473" s="169">
        <v>23660</v>
      </c>
      <c r="H473" s="166"/>
    </row>
    <row r="474" spans="1:8" ht="28.5">
      <c r="A474" s="7">
        <v>459</v>
      </c>
      <c r="B474" s="158" t="s">
        <v>637</v>
      </c>
      <c r="C474" s="7" t="s">
        <v>17</v>
      </c>
      <c r="D474" s="7" t="s">
        <v>9</v>
      </c>
      <c r="E474" s="7" t="s">
        <v>967</v>
      </c>
      <c r="F474" s="155" t="s">
        <v>628</v>
      </c>
      <c r="G474" s="169">
        <v>59300</v>
      </c>
      <c r="H474" s="166"/>
    </row>
    <row r="475" spans="1:8">
      <c r="A475" s="7">
        <v>460</v>
      </c>
      <c r="B475" s="154" t="s">
        <v>630</v>
      </c>
      <c r="C475" s="7" t="s">
        <v>17</v>
      </c>
      <c r="D475" s="156" t="s">
        <v>9</v>
      </c>
      <c r="E475" s="7" t="s">
        <v>967</v>
      </c>
      <c r="F475" s="156" t="s">
        <v>622</v>
      </c>
      <c r="G475" s="169">
        <v>14880</v>
      </c>
      <c r="H475" s="166"/>
    </row>
    <row r="476" spans="1:8">
      <c r="A476" s="418" t="s">
        <v>627</v>
      </c>
      <c r="B476" s="419"/>
      <c r="C476" s="419"/>
      <c r="D476" s="419"/>
      <c r="E476" s="419"/>
      <c r="F476" s="419"/>
      <c r="G476" s="420"/>
      <c r="H476" s="166"/>
    </row>
    <row r="477" spans="1:8" ht="28.5">
      <c r="A477" s="7">
        <v>461</v>
      </c>
      <c r="B477" s="154" t="s">
        <v>1106</v>
      </c>
      <c r="C477" s="7" t="s">
        <v>624</v>
      </c>
      <c r="D477" s="156" t="s">
        <v>13</v>
      </c>
      <c r="E477" s="7" t="s">
        <v>967</v>
      </c>
      <c r="F477" s="153" t="s">
        <v>622</v>
      </c>
      <c r="G477" s="169">
        <v>24200.000000000004</v>
      </c>
      <c r="H477" s="166"/>
    </row>
    <row r="478" spans="1:8">
      <c r="A478" s="7">
        <v>462</v>
      </c>
      <c r="B478" s="154" t="s">
        <v>625</v>
      </c>
      <c r="C478" s="7" t="s">
        <v>17</v>
      </c>
      <c r="D478" s="156" t="s">
        <v>13</v>
      </c>
      <c r="E478" s="7" t="s">
        <v>967</v>
      </c>
      <c r="F478" s="153" t="s">
        <v>622</v>
      </c>
      <c r="G478" s="169">
        <v>18240</v>
      </c>
      <c r="H478" s="166"/>
    </row>
    <row r="479" spans="1:8">
      <c r="A479" s="7">
        <v>463</v>
      </c>
      <c r="B479" s="154" t="s">
        <v>626</v>
      </c>
      <c r="C479" s="7" t="s">
        <v>624</v>
      </c>
      <c r="D479" s="156" t="s">
        <v>13</v>
      </c>
      <c r="E479" s="7" t="s">
        <v>967</v>
      </c>
      <c r="F479" s="153" t="s">
        <v>622</v>
      </c>
      <c r="G479" s="169">
        <v>18000</v>
      </c>
      <c r="H479" s="166"/>
    </row>
    <row r="480" spans="1:8">
      <c r="A480" s="7">
        <v>464</v>
      </c>
      <c r="B480" s="154" t="s">
        <v>1107</v>
      </c>
      <c r="C480" s="7" t="s">
        <v>624</v>
      </c>
      <c r="D480" s="156" t="s">
        <v>13</v>
      </c>
      <c r="E480" s="7" t="s">
        <v>967</v>
      </c>
      <c r="F480" s="153" t="s">
        <v>622</v>
      </c>
      <c r="G480" s="169">
        <v>14880</v>
      </c>
      <c r="H480" s="166"/>
    </row>
    <row r="481" spans="1:8">
      <c r="A481" s="7">
        <v>465</v>
      </c>
      <c r="B481" s="154" t="s">
        <v>623</v>
      </c>
      <c r="C481" s="7" t="s">
        <v>17</v>
      </c>
      <c r="D481" s="156" t="s">
        <v>13</v>
      </c>
      <c r="E481" s="7" t="s">
        <v>967</v>
      </c>
      <c r="F481" s="153" t="s">
        <v>622</v>
      </c>
      <c r="G481" s="169">
        <v>14880</v>
      </c>
      <c r="H481" s="166"/>
    </row>
  </sheetData>
  <mergeCells count="14">
    <mergeCell ref="A86:G86"/>
    <mergeCell ref="A1:G1"/>
    <mergeCell ref="A3:G3"/>
    <mergeCell ref="A5:G5"/>
    <mergeCell ref="A36:G36"/>
    <mergeCell ref="A62:G62"/>
    <mergeCell ref="A464:G464"/>
    <mergeCell ref="A476:G476"/>
    <mergeCell ref="A96:G96"/>
    <mergeCell ref="A296:G297"/>
    <mergeCell ref="A319:G319"/>
    <mergeCell ref="A321:G321"/>
    <mergeCell ref="A334:G334"/>
    <mergeCell ref="A410:G410"/>
  </mergeCells>
  <pageMargins left="0.7" right="0.7" top="0.75" bottom="0.75" header="0.3" footer="0.3"/>
  <pageSetup paperSize="9" scale="81"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Общий прайс</vt:lpstr>
      <vt:lpstr>Аллергология</vt:lpstr>
      <vt:lpstr>Профили</vt:lpstr>
      <vt:lpstr>Микробиология</vt:lpstr>
      <vt:lpstr>Synlab, Limbach, русс</vt:lpstr>
      <vt:lpstr>'Synlab, Limbach, русс'!Область_печати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Alexey</dc:creator>
  <cp:lastModifiedBy>Oksana</cp:lastModifiedBy>
  <cp:lastPrinted>2015-12-30T04:17:47Z</cp:lastPrinted>
  <dcterms:created xsi:type="dcterms:W3CDTF">2015-12-26T05:42:13Z</dcterms:created>
  <dcterms:modified xsi:type="dcterms:W3CDTF">2017-04-01T08:43:28Z</dcterms:modified>
</cp:coreProperties>
</file>