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05" windowHeight="7995" tabRatio="902"/>
  </bookViews>
  <sheets>
    <sheet name="Price total" sheetId="24" r:id="rId1"/>
    <sheet name="Аllergology" sheetId="29" r:id="rId2"/>
    <sheet name="Microbiology" sheetId="26" r:id="rId3"/>
    <sheet name="Profiles" sheetId="27" r:id="rId4"/>
    <sheet name="Synlab, Limbach, eng" sheetId="31" r:id="rId5"/>
  </sheets>
  <calcPr calcId="144525"/>
</workbook>
</file>

<file path=xl/calcChain.xml><?xml version="1.0" encoding="utf-8"?>
<calcChain xmlns="http://schemas.openxmlformats.org/spreadsheetml/2006/main">
  <c r="G654" i="27" l="1"/>
  <c r="G658" i="27" s="1"/>
  <c r="F654" i="27"/>
  <c r="F658" i="27" s="1"/>
  <c r="G598" i="27"/>
  <c r="G602" i="27" s="1"/>
  <c r="F598" i="27"/>
  <c r="F602" i="27" s="1"/>
  <c r="G549" i="27"/>
  <c r="G553" i="27" s="1"/>
  <c r="F549" i="27"/>
  <c r="F553" i="27" s="1"/>
  <c r="G517" i="27"/>
  <c r="G521" i="27" s="1"/>
  <c r="F517" i="27"/>
  <c r="F521" i="27" s="1"/>
  <c r="G477" i="27"/>
  <c r="G481" i="27" s="1"/>
  <c r="F477" i="27"/>
  <c r="F481" i="27" s="1"/>
  <c r="G446" i="27"/>
  <c r="G450" i="27" s="1"/>
  <c r="F446" i="27"/>
  <c r="F450" i="27" s="1"/>
  <c r="G388" i="27" l="1"/>
  <c r="G390" i="27" s="1"/>
  <c r="F388" i="27"/>
  <c r="F390" i="27" s="1"/>
  <c r="G347" i="27"/>
  <c r="G350" i="27"/>
  <c r="G358" i="27"/>
  <c r="G360" i="27" s="1"/>
  <c r="F358" i="27"/>
  <c r="F360" i="27" s="1"/>
  <c r="G291" i="27"/>
  <c r="G296" i="27" s="1"/>
  <c r="G298" i="27" s="1"/>
  <c r="F296" i="27"/>
  <c r="F298" i="27"/>
  <c r="G279" i="27"/>
  <c r="G282" i="27"/>
  <c r="G283" i="27"/>
  <c r="F284" i="27"/>
  <c r="F286" i="27" s="1"/>
  <c r="G268" i="27"/>
  <c r="F272" i="27"/>
  <c r="F274" i="27" s="1"/>
  <c r="G262" i="27"/>
  <c r="G269" i="27" s="1"/>
  <c r="F263" i="27"/>
  <c r="F265" i="27" s="1"/>
  <c r="G198" i="27"/>
  <c r="G199" i="27"/>
  <c r="F201" i="27"/>
  <c r="F203" i="27" s="1"/>
  <c r="G157" i="27"/>
  <c r="G158" i="27"/>
  <c r="G159" i="27"/>
  <c r="G160" i="27"/>
  <c r="F161" i="27"/>
  <c r="F163" i="27" s="1"/>
  <c r="G140" i="27"/>
  <c r="G144" i="27"/>
  <c r="G146" i="27"/>
  <c r="G147" i="27"/>
  <c r="F148" i="27"/>
  <c r="F150" i="27" s="1"/>
  <c r="G129" i="27"/>
  <c r="G130" i="27"/>
  <c r="G133" i="27" s="1"/>
  <c r="G135" i="27" s="1"/>
  <c r="G131" i="27"/>
  <c r="F133" i="27"/>
  <c r="F135" i="27" s="1"/>
  <c r="G121" i="27"/>
  <c r="G123" i="27" s="1"/>
  <c r="F121" i="27"/>
  <c r="F123" i="27" s="1"/>
  <c r="G98" i="27"/>
  <c r="G107" i="27"/>
  <c r="G108" i="27"/>
  <c r="F109" i="27"/>
  <c r="F111" i="27" s="1"/>
  <c r="G87" i="27"/>
  <c r="G93" i="27"/>
  <c r="G94" i="27" s="1"/>
  <c r="G96" i="27" s="1"/>
  <c r="F94" i="27"/>
  <c r="F96" i="27" s="1"/>
  <c r="G78" i="27"/>
  <c r="G82" i="27"/>
  <c r="F83" i="27"/>
  <c r="F85" i="27" s="1"/>
  <c r="G70" i="27"/>
  <c r="G72" i="27" s="1"/>
  <c r="F70" i="27"/>
  <c r="F72" i="27" s="1"/>
  <c r="G46" i="27"/>
  <c r="G51" i="27"/>
  <c r="F53" i="27"/>
  <c r="F55" i="27" s="1"/>
  <c r="G33" i="27"/>
  <c r="G39" i="27" s="1"/>
  <c r="G41" i="27" s="1"/>
  <c r="F39" i="27"/>
  <c r="F41" i="27" s="1"/>
  <c r="G23" i="27"/>
  <c r="G26" i="27" s="1"/>
  <c r="G28" i="27" s="1"/>
  <c r="F26" i="27"/>
  <c r="F28" i="27" s="1"/>
  <c r="O227" i="27"/>
  <c r="O228" i="27"/>
  <c r="O229" i="27"/>
  <c r="O230" i="27"/>
  <c r="O231" i="27"/>
  <c r="O232" i="27"/>
  <c r="O235" i="27"/>
  <c r="N236" i="27"/>
  <c r="N238" i="27" s="1"/>
  <c r="G161" i="27" l="1"/>
  <c r="G163" i="27" s="1"/>
  <c r="G201" i="27"/>
  <c r="G203" i="27" s="1"/>
  <c r="G284" i="27"/>
  <c r="G286" i="27" s="1"/>
  <c r="G53" i="27"/>
  <c r="G55" i="27" s="1"/>
  <c r="O236" i="27"/>
  <c r="O238" i="27" s="1"/>
  <c r="G83" i="27"/>
  <c r="G85" i="27" s="1"/>
  <c r="G148" i="27"/>
  <c r="G150" i="27" s="1"/>
  <c r="G109" i="27"/>
  <c r="G111" i="27" s="1"/>
  <c r="G272" i="27"/>
  <c r="G274" i="27" s="1"/>
  <c r="G263" i="27"/>
  <c r="G265" i="27" s="1"/>
  <c r="G368" i="27"/>
  <c r="G370" i="27" s="1"/>
  <c r="F368" i="27"/>
  <c r="F370" i="27"/>
  <c r="G4" i="27" l="1"/>
  <c r="G5" i="27"/>
  <c r="G6" i="27"/>
  <c r="G7" i="27"/>
  <c r="F12" i="27"/>
  <c r="F14" i="27" s="1"/>
  <c r="F176" i="27"/>
  <c r="F178" i="27" s="1"/>
  <c r="G176" i="27"/>
  <c r="G178" i="27" s="1"/>
  <c r="G208" i="27"/>
  <c r="G211" i="27"/>
  <c r="F220" i="27"/>
  <c r="F222" i="27" s="1"/>
  <c r="G227" i="27"/>
  <c r="G228" i="27"/>
  <c r="G229" i="27"/>
  <c r="G230" i="27"/>
  <c r="G231" i="27"/>
  <c r="G232" i="27"/>
  <c r="G235" i="27"/>
  <c r="F236" i="27"/>
  <c r="F238" i="27" s="1"/>
  <c r="G243" i="27"/>
  <c r="G244" i="27"/>
  <c r="G245" i="27"/>
  <c r="G252" i="27" s="1"/>
  <c r="G254" i="27" s="1"/>
  <c r="G246" i="27"/>
  <c r="G247" i="27"/>
  <c r="G248" i="27"/>
  <c r="G251" i="27"/>
  <c r="F252" i="27"/>
  <c r="F254" i="27" s="1"/>
  <c r="G307" i="27"/>
  <c r="G308" i="27"/>
  <c r="F312" i="27"/>
  <c r="F314" i="27" s="1"/>
  <c r="G323" i="27"/>
  <c r="G324" i="27"/>
  <c r="G328" i="27" s="1"/>
  <c r="G330" i="27" s="1"/>
  <c r="F328" i="27"/>
  <c r="F330" i="27" s="1"/>
  <c r="G220" i="27" l="1"/>
  <c r="G222" i="27" s="1"/>
  <c r="G12" i="27"/>
  <c r="G14" i="27" s="1"/>
  <c r="G236" i="27"/>
  <c r="G238" i="27" s="1"/>
  <c r="G312" i="27"/>
  <c r="G314" i="27" s="1"/>
</calcChain>
</file>

<file path=xl/sharedStrings.xml><?xml version="1.0" encoding="utf-8"?>
<sst xmlns="http://schemas.openxmlformats.org/spreadsheetml/2006/main" count="6112" uniqueCount="1338">
  <si>
    <t>№</t>
  </si>
  <si>
    <t>2-3</t>
  </si>
  <si>
    <t>БИОХИМИЧЕСКИЕ ИССЛЕДОВАНИЯ КРОВИ</t>
  </si>
  <si>
    <t>3-5</t>
  </si>
  <si>
    <t>Beta-Cross laps</t>
  </si>
  <si>
    <t>2</t>
  </si>
  <si>
    <t>Mycoplasma pneumoniae IgМ</t>
  </si>
  <si>
    <t>7</t>
  </si>
  <si>
    <t>14</t>
  </si>
  <si>
    <t>5-7</t>
  </si>
  <si>
    <t>7-14</t>
  </si>
  <si>
    <t>Limbach</t>
  </si>
  <si>
    <t>Synlab</t>
  </si>
  <si>
    <t>HLA-B27</t>
  </si>
  <si>
    <t>TEST</t>
  </si>
  <si>
    <t>MATERIAL</t>
  </si>
  <si>
    <t>TIME, DAYS*</t>
  </si>
  <si>
    <t>PRICE, TENGE</t>
  </si>
  <si>
    <t>HEMATOLOGY</t>
  </si>
  <si>
    <t>Complete Blood Count, CBC</t>
  </si>
  <si>
    <t>EDTA blood</t>
  </si>
  <si>
    <t>quant.</t>
  </si>
  <si>
    <t>IMMUNOHEMATOLOGY</t>
  </si>
  <si>
    <t xml:space="preserve">Blood group, АВ0, Rh-factor, Rh </t>
  </si>
  <si>
    <t>qualit.</t>
  </si>
  <si>
    <r>
      <t>Alpha</t>
    </r>
    <r>
      <rPr>
        <vertAlign val="subscript"/>
        <sz val="10"/>
        <rFont val="Segoe UI"/>
        <family val="2"/>
        <charset val="204"/>
      </rPr>
      <t>1</t>
    </r>
    <r>
      <rPr>
        <sz val="10"/>
        <rFont val="Segoe UI"/>
        <family val="2"/>
        <charset val="204"/>
      </rPr>
      <t>-antitrypsin, A1AT</t>
    </r>
  </si>
  <si>
    <t>serum</t>
  </si>
  <si>
    <t>SGPT, Alanine aminotransferase</t>
  </si>
  <si>
    <t>AST, SGOT, Aspartate aminotransferase</t>
  </si>
  <si>
    <t>Alkaline phosphatase, ALP</t>
  </si>
  <si>
    <t>GGT, Gamma-glutamyl transferase</t>
  </si>
  <si>
    <t>Lactate dehydrogenase, LDH</t>
  </si>
  <si>
    <t>Lactate</t>
  </si>
  <si>
    <t>Alpha-Amylase</t>
  </si>
  <si>
    <t>Pancreatic Alpha-amylase</t>
  </si>
  <si>
    <t>Lipase</t>
  </si>
  <si>
    <t>Protein total</t>
  </si>
  <si>
    <t>Albumin</t>
  </si>
  <si>
    <t>Bilirubin total</t>
  </si>
  <si>
    <t>Bilirubin direct</t>
  </si>
  <si>
    <t>Uric acid</t>
  </si>
  <si>
    <t>Urea</t>
  </si>
  <si>
    <t>Creatinine</t>
  </si>
  <si>
    <t>Glucose</t>
  </si>
  <si>
    <t>HbA1С, Glycated Hemoglobin</t>
  </si>
  <si>
    <t>Triglycerides</t>
  </si>
  <si>
    <t>Cholesterol total</t>
  </si>
  <si>
    <t>HDL Cholesterol</t>
  </si>
  <si>
    <t>LDL Cholesterol</t>
  </si>
  <si>
    <t>Apolipoprotein A-1</t>
  </si>
  <si>
    <t>Apolipoprotein B</t>
  </si>
  <si>
    <t>Ca, Calcium total</t>
  </si>
  <si>
    <t>Мg, Magnesium</t>
  </si>
  <si>
    <t>P, Phosphorus</t>
  </si>
  <si>
    <t>Fe serum, Iron serum</t>
  </si>
  <si>
    <t xml:space="preserve">Transferrin </t>
  </si>
  <si>
    <t>Ferritin</t>
  </si>
  <si>
    <t>Coeruloplasmin</t>
  </si>
  <si>
    <t>Unsaturated Iron Binding Capacity, UIBC</t>
  </si>
  <si>
    <t>Homocysteine</t>
  </si>
  <si>
    <t>CRP</t>
  </si>
  <si>
    <t>CRP cardio</t>
  </si>
  <si>
    <t>Rheumatoid factor, RF</t>
  </si>
  <si>
    <t>ASO</t>
  </si>
  <si>
    <t>Serum Protein Electrophoresis, SPE</t>
  </si>
  <si>
    <t>urine</t>
  </si>
  <si>
    <t>VITAMINS</t>
  </si>
  <si>
    <t>25-OH vitamin D, 25(OH)D, 25-hydroxycalciferol</t>
  </si>
  <si>
    <t>Cobalamin</t>
  </si>
  <si>
    <t>Folic Acid</t>
  </si>
  <si>
    <t>CLINICAL RESEARCH</t>
  </si>
  <si>
    <t>Рhysical and chemical analysis of the urine with microscopy</t>
  </si>
  <si>
    <t>Urinalysis "Nechiporenko"</t>
  </si>
  <si>
    <t>Microscopic examination of urethral discharge</t>
  </si>
  <si>
    <t>urethral scrapings</t>
  </si>
  <si>
    <t>Vaginal Swab</t>
  </si>
  <si>
    <t>vaginal scrapings</t>
  </si>
  <si>
    <t>HORMONES</t>
  </si>
  <si>
    <t>TSH</t>
  </si>
  <si>
    <t>Т3 total</t>
  </si>
  <si>
    <t>Т4 total</t>
  </si>
  <si>
    <t xml:space="preserve">FТ3 </t>
  </si>
  <si>
    <t>FТ4</t>
  </si>
  <si>
    <t xml:space="preserve">Anti-Tg </t>
  </si>
  <si>
    <t>Anti-TSHR</t>
  </si>
  <si>
    <t>Anti-TPO</t>
  </si>
  <si>
    <t>PTH</t>
  </si>
  <si>
    <t>Calcitonin</t>
  </si>
  <si>
    <t>FSH</t>
  </si>
  <si>
    <t>LH</t>
  </si>
  <si>
    <t>HCG+β</t>
  </si>
  <si>
    <t>Prolactin</t>
  </si>
  <si>
    <t>Estradiol</t>
  </si>
  <si>
    <t>Progesterone</t>
  </si>
  <si>
    <t>17-ОН Progesterone</t>
  </si>
  <si>
    <t>Testosterone</t>
  </si>
  <si>
    <t>Sex hormone-binding globulin</t>
  </si>
  <si>
    <t>DHEA-S</t>
  </si>
  <si>
    <t>ACTH</t>
  </si>
  <si>
    <t>Cortisol</t>
  </si>
  <si>
    <t>Aldosterone</t>
  </si>
  <si>
    <t>Insulin</t>
  </si>
  <si>
    <t>C-Peptide</t>
  </si>
  <si>
    <t>Growth hormone</t>
  </si>
  <si>
    <t>Insulin-like growth factor I, IGF-1</t>
  </si>
  <si>
    <t>Erythropoetin</t>
  </si>
  <si>
    <t>IMMUNOLOGY</t>
  </si>
  <si>
    <t>IgA</t>
  </si>
  <si>
    <t>IgM</t>
  </si>
  <si>
    <t>IgG</t>
  </si>
  <si>
    <t>IgЕ total</t>
  </si>
  <si>
    <t>Complement components С3</t>
  </si>
  <si>
    <t>Complement components С4</t>
  </si>
  <si>
    <t>Interleukin 6, IL-6</t>
  </si>
  <si>
    <t>AUTOIMMUNE DISEASE</t>
  </si>
  <si>
    <t>Anti-CCP</t>
  </si>
  <si>
    <t>ANA screen</t>
  </si>
  <si>
    <t>Anti-double-stranded (native) DNA IgG antibodies, anti-dsDNA IgG</t>
  </si>
  <si>
    <t>Antiphospholipid Screening (IgM/IgG)</t>
  </si>
  <si>
    <t>ANCA combi</t>
  </si>
  <si>
    <t>ENA screen</t>
  </si>
  <si>
    <t>Anti Hyston</t>
  </si>
  <si>
    <t>AMA-M2</t>
  </si>
  <si>
    <t>INFERTILITY</t>
  </si>
  <si>
    <t>Anti-sperm antibodies</t>
  </si>
  <si>
    <t>AMH, anti-Mullerian hormone</t>
  </si>
  <si>
    <t>Anti-HCG+β</t>
  </si>
  <si>
    <t>TUMOR MARKERS</t>
  </si>
  <si>
    <t>AFP</t>
  </si>
  <si>
    <t>CEA</t>
  </si>
  <si>
    <t>CA 19-9</t>
  </si>
  <si>
    <t>СА 125</t>
  </si>
  <si>
    <t>НЕ-4</t>
  </si>
  <si>
    <t>Total PSA</t>
  </si>
  <si>
    <t>Free PSA</t>
  </si>
  <si>
    <t>Prostate Health Index (Total PSA, Free PSA, proPSA)</t>
  </si>
  <si>
    <t>CA 72-4</t>
  </si>
  <si>
    <t>CA 15-3</t>
  </si>
  <si>
    <t>Thyroglobulin</t>
  </si>
  <si>
    <t>CYFRA</t>
  </si>
  <si>
    <t>NSE</t>
  </si>
  <si>
    <t>S100</t>
  </si>
  <si>
    <t>BONE MARKERS</t>
  </si>
  <si>
    <t>Osteocalcin</t>
  </si>
  <si>
    <t>MARKERS OF SEPSIS</t>
  </si>
  <si>
    <t>Procalcitonin, PCT</t>
  </si>
  <si>
    <t>CARDIAC PROTEINS AND A MARKER OF THE RISK OF HEART DISEASE</t>
  </si>
  <si>
    <t>NT-proBNP, N-terminal pro-brain natriuretic peptide, pro-B-type natriuretic peptide</t>
  </si>
  <si>
    <t>Phadiatop Infant</t>
  </si>
  <si>
    <t>Tryptase</t>
  </si>
  <si>
    <t>Eosinophil cationic protein</t>
  </si>
  <si>
    <t>Сeliac disease IgG (Anti-transglutaminase antibodies lgG)</t>
  </si>
  <si>
    <t>Сeliac disease IgA (Anti-transglutaminase antibodies lgА)</t>
  </si>
  <si>
    <t>Аnti-gliadin IgG</t>
  </si>
  <si>
    <t>Recombinant allergens</t>
  </si>
  <si>
    <t>Birch rBet v 1 PR-10 IgE</t>
  </si>
  <si>
    <t>Birch rBet v 2, rBet v 4 IgE</t>
  </si>
  <si>
    <t>Birch rBet v 2 profilin</t>
  </si>
  <si>
    <t xml:space="preserve">Birch rBet v 4 </t>
  </si>
  <si>
    <t>Timothy grass rPhl p 1</t>
  </si>
  <si>
    <t>Timothy grass rPhl p 7</t>
  </si>
  <si>
    <t>Timothy grass rPhl p 12 profilin</t>
  </si>
  <si>
    <t>Timothy grass rPhl p 5b</t>
  </si>
  <si>
    <t>Timothy grass rPhl p 1, rPhl p 5b IgE</t>
  </si>
  <si>
    <t>Timothy grass rPhl p 7, rPhl p 12 IgE</t>
  </si>
  <si>
    <t xml:space="preserve">Ragweed nAmb a 1 IgE                 </t>
  </si>
  <si>
    <t xml:space="preserve">Sagebrush nArt v 1 IgE </t>
  </si>
  <si>
    <t xml:space="preserve">Sagebrush nArt v 3 LTP IgE  </t>
  </si>
  <si>
    <t>Cat rFel d 1 IgE;</t>
  </si>
  <si>
    <t>DRUGS MONITORING</t>
  </si>
  <si>
    <t xml:space="preserve">Acidum Valproicum (Convulex, Depakine) </t>
  </si>
  <si>
    <t>Cyclosporine (Cyclosporine A, Sandimmune)</t>
  </si>
  <si>
    <t>Tacrolimus (FK506, Advagraf, Prograf, Protopic, Tacrosel)</t>
  </si>
  <si>
    <t>PRENATAL SCREENING</t>
  </si>
  <si>
    <t>1 trimester prenatal screening PRISCA-1</t>
  </si>
  <si>
    <t>2 trimester prenatal screening PRISCA-2</t>
  </si>
  <si>
    <t>INFECTIOUS DISEASE</t>
  </si>
  <si>
    <t>Electrochemiluminescence (ECL) technology</t>
  </si>
  <si>
    <t>Anti-HAV IgM</t>
  </si>
  <si>
    <t>HBsAg (V2)</t>
  </si>
  <si>
    <t>Anti-HCV</t>
  </si>
  <si>
    <t>Anti-Rubella IgG</t>
  </si>
  <si>
    <t>Anti-Rubella IgМ</t>
  </si>
  <si>
    <t>Anti-Toxo IgM</t>
  </si>
  <si>
    <t>Anti-Toxo IgG</t>
  </si>
  <si>
    <t>Anti-CMV-IgG</t>
  </si>
  <si>
    <t>Anti-CMV-IgM</t>
  </si>
  <si>
    <t>Anti-Epstein-Barr Virus Capcid Antigen IgM, EBV VCA-IgM</t>
  </si>
  <si>
    <t>Anti-Epstein-Barr viral capsid antigens IgG, EBV VCA IgG</t>
  </si>
  <si>
    <t>SYPHILIS</t>
  </si>
  <si>
    <t>Syphilis (Total antibody Treponema pallidum)</t>
  </si>
  <si>
    <t>Microreaction</t>
  </si>
  <si>
    <t>Wasserman</t>
  </si>
  <si>
    <t>smear</t>
  </si>
  <si>
    <t>Rinotsitogramma scrapings from the mucous membrane of the nasal cavity</t>
  </si>
  <si>
    <t xml:space="preserve"> IMMUNOFLUORESCENCE TEST</t>
  </si>
  <si>
    <t>Сhlamydia</t>
  </si>
  <si>
    <t>Mycoplasmosis</t>
  </si>
  <si>
    <t>Ureaplasmosis</t>
  </si>
  <si>
    <t>2 infections</t>
  </si>
  <si>
    <t>3 infections</t>
  </si>
  <si>
    <t>COAGULOLOGY (HAEMOSTASIS)</t>
  </si>
  <si>
    <t>sodium citrate</t>
  </si>
  <si>
    <t>Fibrinogen</t>
  </si>
  <si>
    <t>Activated Partial thromboplastin time, APTT</t>
  </si>
  <si>
    <t>Thrombin Time</t>
  </si>
  <si>
    <t>Prothrombin Time</t>
  </si>
  <si>
    <t>Lupus anticoagulants, LA</t>
  </si>
  <si>
    <t>D-Dimer</t>
  </si>
  <si>
    <t xml:space="preserve">INFECTIOUS DISEASE (ELISA) </t>
  </si>
  <si>
    <t xml:space="preserve">Aspergillus IgG </t>
  </si>
  <si>
    <t>Ascariasis IgG</t>
  </si>
  <si>
    <t>Echinococcus IgG</t>
  </si>
  <si>
    <t>Lambliasis IgМ</t>
  </si>
  <si>
    <t>Lambliasis IgG</t>
  </si>
  <si>
    <t>Opisthorchiasis IgМ</t>
  </si>
  <si>
    <t>Opisthorchiasis IgG</t>
  </si>
  <si>
    <t>Toxocariasis IgG</t>
  </si>
  <si>
    <t>Trichinosis IgG</t>
  </si>
  <si>
    <t>Mycoplasmosis IgA</t>
  </si>
  <si>
    <t>Mycoplasmosis IgG</t>
  </si>
  <si>
    <t>Mycoplasmosis IgМ</t>
  </si>
  <si>
    <t>Ureaplasmosis IgA</t>
  </si>
  <si>
    <t>Ureaplasmosis IgG</t>
  </si>
  <si>
    <t>Ureaplasmosis IgМ</t>
  </si>
  <si>
    <t>Trichomoniasis IgG</t>
  </si>
  <si>
    <t>Trichomoniasis IgМ</t>
  </si>
  <si>
    <t>Сhlamydia IgA</t>
  </si>
  <si>
    <t>Сhlamydia IgG</t>
  </si>
  <si>
    <t>Сhlamydia IgM</t>
  </si>
  <si>
    <t>Нerpes virus IgG</t>
  </si>
  <si>
    <t>Нerpes virus IgM</t>
  </si>
  <si>
    <t>Listeria IgG</t>
  </si>
  <si>
    <t>Brucellosis IgА</t>
  </si>
  <si>
    <t>Brucellosis IgG</t>
  </si>
  <si>
    <t xml:space="preserve">Measles virus IgG </t>
  </si>
  <si>
    <t xml:space="preserve">Measles virus IgM  </t>
  </si>
  <si>
    <t>PCR REAL TIME (Rotor-Gene™ 6000)</t>
  </si>
  <si>
    <t>Chlamydia trachomatis</t>
  </si>
  <si>
    <t>scraping</t>
  </si>
  <si>
    <t>Mycoplasma genitalium</t>
  </si>
  <si>
    <t>Ureaplasma species</t>
  </si>
  <si>
    <t>Gardnerella</t>
  </si>
  <si>
    <t>Trichomonas vaginalis</t>
  </si>
  <si>
    <t>Candida albicans</t>
  </si>
  <si>
    <t>Toxoplasma gondii (blood)</t>
  </si>
  <si>
    <t>CMV (blood)</t>
  </si>
  <si>
    <t>CMV, quantification of DNA in the blood</t>
  </si>
  <si>
    <t>CMV</t>
  </si>
  <si>
    <t>HSV I,II</t>
  </si>
  <si>
    <t>Neisseria gonorrhoeae</t>
  </si>
  <si>
    <t>Florocenos NCMT (Neisseria gonorrhoeae, Chlamydia trachomatis, Mycoplasma genitalium, Trichomonas vaginalis)</t>
  </si>
  <si>
    <t>Florocenos - Bacterial vaginosis (Gardnerella vaginalis, Atopobium vaginae, Lactobacillus spp., Bacteria spp.), quantification of DNA</t>
  </si>
  <si>
    <t>Florocenos - Мycoplasma (Ureaplasma parvum, Ureaplasma urealiticum, Mycoplasma hominis), quantification of DNA</t>
  </si>
  <si>
    <r>
      <t>Florocenos - Аerobes (Enterobacteriaceae,</t>
    </r>
    <r>
      <rPr>
        <sz val="10"/>
        <color rgb="FF1F497D"/>
        <rFont val="Segoe UI"/>
        <family val="2"/>
        <charset val="204"/>
      </rPr>
      <t xml:space="preserve"> </t>
    </r>
    <r>
      <rPr>
        <sz val="10"/>
        <rFont val="Segoe UI"/>
        <family val="2"/>
        <charset val="204"/>
      </rPr>
      <t>Streptococcus spp.,</t>
    </r>
    <r>
      <rPr>
        <sz val="10"/>
        <color rgb="FF1F497D"/>
        <rFont val="Segoe UI"/>
        <family val="2"/>
        <charset val="204"/>
      </rPr>
      <t xml:space="preserve"> </t>
    </r>
    <r>
      <rPr>
        <sz val="10"/>
        <rFont val="Segoe UI"/>
        <family val="2"/>
        <charset val="204"/>
      </rPr>
      <t>Staphylococcus spp.), quantification of DNA</t>
    </r>
  </si>
  <si>
    <t>Florocenos -Candida (Candida albicans, Candida grabrata, Candida krusei, Candida parapsilosis/tropicalis), quantification of DNA</t>
  </si>
  <si>
    <t>Complex investigation №1 Florocenos  (NCMT, Bacterial vaginosis, Мycoplasma, Aerobes, Candida)</t>
  </si>
  <si>
    <t>quant./qualit.</t>
  </si>
  <si>
    <t>Complex investigation №2 Florocenos (Bacterial vaginosis, Мycoplasma, Aerobes, Candida)</t>
  </si>
  <si>
    <t>HPV — Human Papillomavirus 16-18 (qualit.)</t>
  </si>
  <si>
    <t>HPV — Human Papillomavirus 16-18 (quant.)</t>
  </si>
  <si>
    <t>HPV — Human Papillomavirus 16, 18, 31, 33, 35, 39, 45, 51, 52, 56, 58, 59</t>
  </si>
  <si>
    <t>High cancer risk Human Papillomavirus (genotyping 16, 18, 31, 33, 35, 39, 45, 51, 52, 56, 58, 59, 66, 68), quantification of DNA, indicating the type of virus</t>
  </si>
  <si>
    <t>Scrapings from the cervical canal</t>
  </si>
  <si>
    <t>PCR REAL TIME (COBAS TaqMan® 48)</t>
  </si>
  <si>
    <t>TRANSPORTATION WITHIN THE CITY</t>
  </si>
  <si>
    <t>SAMPLE OF BIOLOGICAL MATERIAL</t>
  </si>
  <si>
    <t>Blood sampling</t>
  </si>
  <si>
    <t>blood</t>
  </si>
  <si>
    <t>Urine sampling (urine container)</t>
  </si>
  <si>
    <t>faeces</t>
  </si>
  <si>
    <t>Samples taken for rinotsitogramma</t>
  </si>
  <si>
    <t>Samples taken for PCR in men</t>
  </si>
  <si>
    <t>PCR, oncocytology, immunofluorescence test samples taken from women</t>
  </si>
  <si>
    <t>OTHER SERVICES</t>
  </si>
  <si>
    <t>Replacement of a discount card</t>
  </si>
  <si>
    <t>RESULT</t>
  </si>
  <si>
    <t>BIOCHEMICAL BLOOD ANALYSIS</t>
  </si>
  <si>
    <t>Alpha-Amylase (diastase)</t>
  </si>
  <si>
    <t>Creatine kinaze, CK</t>
  </si>
  <si>
    <t>BIOCHEMICAL URINE ANALYSIS</t>
  </si>
  <si>
    <t>Cytology</t>
  </si>
  <si>
    <t>Taking a swab to PCR in procedure rooms</t>
  </si>
  <si>
    <t>*Result-time and carrying out researches may depends on laboratory region. Please ask for the details laboratory registrators or contact-center: 59-79-69</t>
  </si>
  <si>
    <r>
      <t>Na/K/Са ionized</t>
    </r>
    <r>
      <rPr>
        <b/>
        <sz val="10"/>
        <rFont val="Segoe UI"/>
        <family val="2"/>
        <charset val="204"/>
      </rPr>
      <t>*</t>
    </r>
  </si>
  <si>
    <t>Phadiatop  adult</t>
  </si>
  <si>
    <t>Аnti-gliadin IgA</t>
  </si>
  <si>
    <t>TIME, DAYS</t>
  </si>
  <si>
    <t>LABORATORY</t>
  </si>
  <si>
    <t>N-telopeptide (NTx)</t>
  </si>
  <si>
    <t>Procollagen I N-terminal propeptide (P1NP)</t>
  </si>
  <si>
    <t>Procollagen-III-peptide (С-III)</t>
  </si>
  <si>
    <t xml:space="preserve">Аlpha-hydroxybutyrat dehydrogenase </t>
  </si>
  <si>
    <t>Angiotensin converting enzime (ACE)</t>
  </si>
  <si>
    <t>C1-Esterase-Inhibitor protein</t>
  </si>
  <si>
    <t>Diamino oxidase activity (DAO)</t>
  </si>
  <si>
    <t>Diamino oxidase concentration (DAO)</t>
  </si>
  <si>
    <t>LDH isoenzymes</t>
  </si>
  <si>
    <t>Lysozyme</t>
  </si>
  <si>
    <t>Macro-GPT</t>
  </si>
  <si>
    <t>Malondialdehyd</t>
  </si>
  <si>
    <t>Sarcosine</t>
  </si>
  <si>
    <t xml:space="preserve">Antihyaluronidase </t>
  </si>
  <si>
    <t>Antistaphylolysin</t>
  </si>
  <si>
    <t>Antistreptodornase B</t>
  </si>
  <si>
    <t>Atypical cholinesterase</t>
  </si>
  <si>
    <t>Сarbohydrates deficiency transferrin (CDT)</t>
  </si>
  <si>
    <t>Fructosamine</t>
  </si>
  <si>
    <t>Ostase/ bone phosphatase (BAP)</t>
  </si>
  <si>
    <t>Food allergens</t>
  </si>
  <si>
    <t>Chicken egg</t>
  </si>
  <si>
    <t>Egg yolk</t>
  </si>
  <si>
    <t>Egg-white</t>
  </si>
  <si>
    <t>Milk boiled</t>
  </si>
  <si>
    <t>Milk serum</t>
  </si>
  <si>
    <t>Alpha-lactalbumin</t>
  </si>
  <si>
    <t>Beta-lactoglobulin</t>
  </si>
  <si>
    <t>Casein</t>
  </si>
  <si>
    <t>Cow milk</t>
  </si>
  <si>
    <t>Goat milk</t>
  </si>
  <si>
    <t>Salmon</t>
  </si>
  <si>
    <t>Mackerel</t>
  </si>
  <si>
    <t>Trout</t>
  </si>
  <si>
    <t>Herring</t>
  </si>
  <si>
    <t>Pork</t>
  </si>
  <si>
    <t>Beef</t>
  </si>
  <si>
    <t>Mutton</t>
  </si>
  <si>
    <t>Chicken meat</t>
  </si>
  <si>
    <t>Turkey meat</t>
  </si>
  <si>
    <t>Mushrooms</t>
  </si>
  <si>
    <t>Gluten (gluten-free)</t>
  </si>
  <si>
    <t>Rye flour</t>
  </si>
  <si>
    <t>Rice</t>
  </si>
  <si>
    <t>Coffee</t>
  </si>
  <si>
    <t>Yogurt</t>
  </si>
  <si>
    <t>Peanut</t>
  </si>
  <si>
    <t>Walnut</t>
  </si>
  <si>
    <t>Almond</t>
  </si>
  <si>
    <t>Cashew</t>
  </si>
  <si>
    <t>Pistachios</t>
  </si>
  <si>
    <t>Carrot</t>
  </si>
  <si>
    <t>Pumpkin</t>
  </si>
  <si>
    <t>Tomato</t>
  </si>
  <si>
    <t>Cucumber</t>
  </si>
  <si>
    <t>Garlic</t>
  </si>
  <si>
    <t>Bow</t>
  </si>
  <si>
    <t>Red pepper (paprika)</t>
  </si>
  <si>
    <t>Black pepper</t>
  </si>
  <si>
    <t>Dill</t>
  </si>
  <si>
    <t>Apricot</t>
  </si>
  <si>
    <t>Watermelon</t>
  </si>
  <si>
    <t>Orange</t>
  </si>
  <si>
    <t>Banana</t>
  </si>
  <si>
    <t>Grapes</t>
  </si>
  <si>
    <t>Cherry</t>
  </si>
  <si>
    <t>Pear</t>
  </si>
  <si>
    <t>Melon</t>
  </si>
  <si>
    <t>Raspberries</t>
  </si>
  <si>
    <t>Kiwi</t>
  </si>
  <si>
    <t>Strawberry</t>
  </si>
  <si>
    <t>Lemon</t>
  </si>
  <si>
    <t>Mandarin</t>
  </si>
  <si>
    <t>Peach</t>
  </si>
  <si>
    <t>Plum</t>
  </si>
  <si>
    <t>Potatoes</t>
  </si>
  <si>
    <t>Animals</t>
  </si>
  <si>
    <t>Sheep (epithelium)</t>
  </si>
  <si>
    <t>Hamster (epithelium)</t>
  </si>
  <si>
    <t>Trees</t>
  </si>
  <si>
    <t>Cottonwood</t>
  </si>
  <si>
    <t>Ambrosia western</t>
  </si>
  <si>
    <t>Dust</t>
  </si>
  <si>
    <t>Fungal mold Penicillium notatum</t>
  </si>
  <si>
    <t>Yeast-like fungi Candida albicans</t>
  </si>
  <si>
    <t>Enterotoxin A (Staphylococcus aureus)</t>
  </si>
  <si>
    <t>Enterotoxin B (Staphylococcus aureus)</t>
  </si>
  <si>
    <t>Ascaris (Ascaris lumbricoides)</t>
  </si>
  <si>
    <t>Pathogen toksokaroza Toxocara canis</t>
  </si>
  <si>
    <t>Toxins</t>
  </si>
  <si>
    <t>Penicillin G</t>
  </si>
  <si>
    <t>Penicillin V</t>
  </si>
  <si>
    <t>Ampicillin</t>
  </si>
  <si>
    <t>Amoxicillin</t>
  </si>
  <si>
    <t>Fabrics</t>
  </si>
  <si>
    <t>Cotton</t>
  </si>
  <si>
    <t>Wool</t>
  </si>
  <si>
    <t>Latex</t>
  </si>
  <si>
    <t>Tobacco</t>
  </si>
  <si>
    <t>Formaldehyde</t>
  </si>
  <si>
    <t>Microbiological studies on automated analyzer WalkAway-40 Siemens (Germany)</t>
  </si>
  <si>
    <t>Fencing material for microbiological examination (bottle for stool, a jar, a tampon with the environment, without the swab medium tube) with the issue of arms supplies to the patient</t>
  </si>
  <si>
    <t>Fence material men for microbiological research in the treatment rooms CDL "Olymp" (including all consumables)</t>
  </si>
  <si>
    <t>Fencing material in women for microbiological studies in treatment rooms CDL "Olymp" (including all consumables)</t>
  </si>
  <si>
    <t>yes</t>
  </si>
  <si>
    <t>no</t>
  </si>
  <si>
    <t>qualit./quant.</t>
  </si>
  <si>
    <t>smear mucosal surface</t>
  </si>
  <si>
    <t>discharge of the vagina</t>
  </si>
  <si>
    <t>pleural fluid</t>
  </si>
  <si>
    <t>joint fluid</t>
  </si>
  <si>
    <t>stroke, discharge from the ear</t>
  </si>
  <si>
    <t>urethral discharge</t>
  </si>
  <si>
    <t>smear the skin surface</t>
  </si>
  <si>
    <t>discharge wounds</t>
  </si>
  <si>
    <t>exudate, transudate</t>
  </si>
  <si>
    <t>mammary secretion</t>
  </si>
  <si>
    <t>sputum</t>
  </si>
  <si>
    <t>sperm</t>
  </si>
  <si>
    <t>juice of a prostate</t>
  </si>
  <si>
    <t>bile</t>
  </si>
  <si>
    <t>feces</t>
  </si>
  <si>
    <t>Material</t>
  </si>
  <si>
    <t>Result</t>
  </si>
  <si>
    <t>The term, days</t>
  </si>
  <si>
    <t>Karaganda, Petropavlovsk</t>
  </si>
  <si>
    <t>Other city network CDL "Olymp"</t>
  </si>
  <si>
    <t>Prices excluding consumables,  tenge</t>
  </si>
  <si>
    <t>Price consumables, tenge</t>
  </si>
  <si>
    <t>SERVICES FENCES BIOMATERIAL</t>
  </si>
  <si>
    <t>Bacteriological sowings throat swab on staphylococcus aureus with definition of sensitivity to antibiotics</t>
  </si>
  <si>
    <t>Bacteriological sowings swab from the nose to the Staphylococcus aureus with the definition of sensitivity to antibiotics</t>
  </si>
  <si>
    <t>Bacteriological sowings vaginal content on Staphylococcus aureus with the definition of sensitivity to antibiotics</t>
  </si>
  <si>
    <t>Bacteriological sowings smear from the cervix to Staphylococcus aureus with the definition of sensitivity to antibiotics</t>
  </si>
  <si>
    <t>Bacteriological sowings throat swabs on microflora with determination of sensitivity to antibiotics</t>
  </si>
  <si>
    <t>Bacteriological sowings smear from a nose on a microflora with determination of sensitivity to antibiotics</t>
  </si>
  <si>
    <t>Bacteriological sowings pleural fluid on microflora with determination of sensitivity to antibiotics</t>
  </si>
  <si>
    <t>Bacteriological sowings synovial fluid on microflora with determination of sensitivity to antibiotics</t>
  </si>
  <si>
    <t>Bacteriological sowings content on vaginal microflora with determination of sensitivity to antibiotics</t>
  </si>
  <si>
    <t>Bacteriological sowings smear from the cervix to the microflora with determination of sensitivity to antibiotics</t>
  </si>
  <si>
    <t>Bacteriological sowings smear conjunctiva of the left eye on microflora with determination of sensitivity to antibiotics</t>
  </si>
  <si>
    <t>Bacteriological sowings smear conjunctiva of the right eye on microflora with determination of sensitivity to antibiotics</t>
  </si>
  <si>
    <t>Bacteriological sowings smear from the left ear to the definition of sensitivity to antibiotics</t>
  </si>
  <si>
    <t>Bacteriological sowings smear of the right ear with the definition of sensitivity to antibiotics</t>
  </si>
  <si>
    <t>Bacteriological sowings smear of oral microflora with determination of sensitivity to antibiotics</t>
  </si>
  <si>
    <t>Bacteriological sowings discharge from the urethra on microflora with determination of sensitivity to antibiotics</t>
  </si>
  <si>
    <t>Bacteriological sowing smear from the surface of the skin microflora with antibiotic susceptibility</t>
  </si>
  <si>
    <t>Bacteriological sowings discharge from the wound surface with the definition of sensitivity to antibiotics</t>
  </si>
  <si>
    <t>Bacteriological sowings bioliquids (exudate, transudate) with definition of sensitivity to antibiotics</t>
  </si>
  <si>
    <t>Bacteriological sowings secret of the left breast with the definition of sensitivity to antibiotics</t>
  </si>
  <si>
    <t>Bacteriological sowings secret right breast with the definition of sensitivity to antibiotics</t>
  </si>
  <si>
    <t>Bacteriological sowings throat swabs fungal microflora in the susceptibility to antifungal drugs</t>
  </si>
  <si>
    <t>Bacteriological sowings smear nasal fungal microflora in the susceptibility to antifungal drugs</t>
  </si>
  <si>
    <t>Bacteriological sowings vaginal candidiasis content on the definition of sensitivity to antifungal drugs</t>
  </si>
  <si>
    <t>Bacteriological sowings smear from the cervix to the definition of candida sensitivity to antifungal drugs</t>
  </si>
  <si>
    <t>Bacteriological sowings smear from the left ear to the definition of candida sensitivity to antifungal drugs</t>
  </si>
  <si>
    <t>Bacteriological sowings smear of the right ear of candidiasis with definition of sensitivity to antifungal drugs</t>
  </si>
  <si>
    <t>Bacteriological sowing smear oral candidiasis with the determination of sensitivity to antifungal drugs</t>
  </si>
  <si>
    <t>Bacteriological sowings discharge from the urethra to the definition of candida sensitivity to antifungal drugs</t>
  </si>
  <si>
    <t>Bacteriological sowings discharge from the wound on the definition of candida sensitivity to antifungal drugs</t>
  </si>
  <si>
    <t>Bacteriological culture of sputum candidiasis with definition of sensitivity to antifungal drugs</t>
  </si>
  <si>
    <t>Bacteriological urine culture on microflora with determination of sensitivity to antibiotics</t>
  </si>
  <si>
    <t>Bacteriological sowings sperm microflora with determination of sensitivity to antibiotics</t>
  </si>
  <si>
    <t>Bacteriological sowings juice prostate microflora with determination of sensitivity to antibiotics</t>
  </si>
  <si>
    <t>Bacteriological sowings bile microflora with determination of sensitivity to antibiotics</t>
  </si>
  <si>
    <t>Bacteriological sowings fecal pathogens from the definition of sensitivity to antibiotics</t>
  </si>
  <si>
    <t>Bacteriological sowings swab from the throat / nasal Staphylococcus aureus on without antibiotic susceptibility</t>
  </si>
  <si>
    <t>Bacteriological culture of sputum microflora with determination of sensitivity to antibiotics</t>
  </si>
  <si>
    <t>Bacteriological sowings fecal bacteria overgrowth with definition of sensitivity to antibiotics</t>
  </si>
  <si>
    <t>Bacteriological blood cultures on microflora with determination of sensitivity to antibiotics</t>
  </si>
  <si>
    <t>Microscopic examination of discharge from the urethra to gonococcal infection</t>
  </si>
  <si>
    <t>Bacteriological sowings to detect Ureaplasma spp. / M.hominis with definition of sensitivity to antibiotics</t>
  </si>
  <si>
    <t>DIAGNOSTIC PROFILES</t>
  </si>
  <si>
    <t>Vitamins and minerals</t>
  </si>
  <si>
    <t>Calcium general (Ca)</t>
  </si>
  <si>
    <t>Magnesium (Mg)</t>
  </si>
  <si>
    <t>inorganic Phosphorus</t>
  </si>
  <si>
    <t>Na / K / Ca ionised</t>
  </si>
  <si>
    <t>Iron (Fe)</t>
  </si>
  <si>
    <t>Ceruloplasmin (copper exchange)</t>
  </si>
  <si>
    <t>Folic acid (folate)</t>
  </si>
  <si>
    <t>Inorganic Phosphorus</t>
  </si>
  <si>
    <t>Cyanocobalamin</t>
  </si>
  <si>
    <t>Total:</t>
  </si>
  <si>
    <t>The price on the price</t>
  </si>
  <si>
    <t>Special price on profile</t>
  </si>
  <si>
    <t>Kardiorisk</t>
  </si>
  <si>
    <t>Option 1: Standard</t>
  </si>
  <si>
    <t>Cholesterol general</t>
  </si>
  <si>
    <t>LDL cholesterol</t>
  </si>
  <si>
    <t>Atherogenic index</t>
  </si>
  <si>
    <t>Option 2: Complete</t>
  </si>
  <si>
    <t>Apolipoprotein A1</t>
  </si>
  <si>
    <t>C-reactive protein Cardio (high sensitivity)</t>
  </si>
  <si>
    <t>Option 3: Advanced</t>
  </si>
  <si>
    <t>Natriuretic hormone (B-type) N-terminal pro-peptide (NT-proBNP, N-terminal pro-brain natriuretic peptide, pro-B-type natriuretic peptide)</t>
  </si>
  <si>
    <t>Profile of "Examination of the liver"</t>
  </si>
  <si>
    <t>alanine aminotransferase</t>
  </si>
  <si>
    <t>aspartate aminotransferase</t>
  </si>
  <si>
    <t>Alkaline phosphatase</t>
  </si>
  <si>
    <t>α-Amylase</t>
  </si>
  <si>
    <t>Gamma glutamyl transferase</t>
  </si>
  <si>
    <t>Total protein</t>
  </si>
  <si>
    <t>Albumen</t>
  </si>
  <si>
    <t>total bilirubin</t>
  </si>
  <si>
    <t>Alanine aminotransferase</t>
  </si>
  <si>
    <t>Aspartate aminotransferase</t>
  </si>
  <si>
    <t>Lactate dehydrogenase</t>
  </si>
  <si>
    <t>Total bilirubin</t>
  </si>
  <si>
    <t>Profile of "Rheumatic"</t>
  </si>
  <si>
    <t>Clinical analysis of blood leukocyte formula</t>
  </si>
  <si>
    <t>C-reactive protein</t>
  </si>
  <si>
    <t>About antistreptolysin</t>
  </si>
  <si>
    <t>Rheumatoid factor</t>
  </si>
  <si>
    <t>Complement component C3</t>
  </si>
  <si>
    <t>C4 complement component</t>
  </si>
  <si>
    <t>IgA (immunoglobulin A)</t>
  </si>
  <si>
    <t>IgM (Immunoglobulin M)</t>
  </si>
  <si>
    <t>IgG (immunoglobulin G)</t>
  </si>
  <si>
    <t>Antibodies to cyclic citrullinated peptide (anti-CCP, anti-CCP, a marker of rheumatoid arthritis)</t>
  </si>
  <si>
    <t>Diagnosis of diabetes</t>
  </si>
  <si>
    <t>Urinalysis (ketones)</t>
  </si>
  <si>
    <t>Blood glucose</t>
  </si>
  <si>
    <t>Glycosylated hemoglobin</t>
  </si>
  <si>
    <t>Urine Glucose</t>
  </si>
  <si>
    <t>Examination of the kidneys</t>
  </si>
  <si>
    <t>Potassium, Sodium, Calcium ionised</t>
  </si>
  <si>
    <t>Magnesium</t>
  </si>
  <si>
    <t>Phosphorus</t>
  </si>
  <si>
    <t>General urine analysis</t>
  </si>
  <si>
    <t>Profile of "Diagnosis of anemia"</t>
  </si>
  <si>
    <t>Clinical analysis of blood leukocyte formula (KLA)</t>
  </si>
  <si>
    <t>Counting of reticulocytes</t>
  </si>
  <si>
    <t>Transferrin</t>
  </si>
  <si>
    <t>Latent zhelezosv. ability</t>
  </si>
  <si>
    <t>Profile of "Osteoporosis"</t>
  </si>
  <si>
    <t>osteocalcin</t>
  </si>
  <si>
    <t>parathyroid hormone</t>
  </si>
  <si>
    <t>Calcium is a common</t>
  </si>
  <si>
    <t>Parasitosis</t>
  </si>
  <si>
    <t>Toksokaroz IgG</t>
  </si>
  <si>
    <t>Echinococcosis IgG</t>
  </si>
  <si>
    <t>Giardiasis IgG</t>
  </si>
  <si>
    <t>Preoperative profile.</t>
  </si>
  <si>
    <t>Blood (Blood group, AB0) and Rh affiliation (Rh factor, Rh-factor, Rh)</t>
  </si>
  <si>
    <t>Glucose (blood sugar)</t>
  </si>
  <si>
    <t>PV-in INR</t>
  </si>
  <si>
    <t>APTT</t>
  </si>
  <si>
    <t>thrombin time</t>
  </si>
  <si>
    <t>HIV (transportation biomaterial)</t>
  </si>
  <si>
    <t>HCV (hepatitis C)</t>
  </si>
  <si>
    <t>HBsAg (V2) (hepatitis B - surface antigen or Australian)</t>
  </si>
  <si>
    <t>Na citrate</t>
  </si>
  <si>
    <t>Intimate profile (ELISA)</t>
  </si>
  <si>
    <t>The virus of genital herpes IgG</t>
  </si>
  <si>
    <t>Chlamydia IgA</t>
  </si>
  <si>
    <t>Ureaplasmosis  IgM</t>
  </si>
  <si>
    <t>Trichomoniasis  IgM</t>
  </si>
  <si>
    <t>Chlamydia IgG</t>
  </si>
  <si>
    <t>Chlamydia IgM</t>
  </si>
  <si>
    <t>Mycoplasmosis IgM</t>
  </si>
  <si>
    <t>Chlamydia (Chlamydia trachomatis)</t>
  </si>
  <si>
    <t>Mycoplasmosis (Mycoplasma genitalium)</t>
  </si>
  <si>
    <t>Ureaplasmosis (Ureaplasma species)</t>
  </si>
  <si>
    <t>Bacterial vaginosis (Gardnerella vaginalis)</t>
  </si>
  <si>
    <t>Trichomoniasis (Trichomonas vaginalis)</t>
  </si>
  <si>
    <t>Candidiasis (Candida albicans)</t>
  </si>
  <si>
    <t>Cytomegalovirus (CMV)</t>
  </si>
  <si>
    <t>Herpes I, II types (HSV I, II)</t>
  </si>
  <si>
    <t>Gonorrhoea (Neisseria gonorrhoeae)</t>
  </si>
  <si>
    <t>Intimate profile (PCR woman)</t>
  </si>
  <si>
    <t>Thyroid Screen</t>
  </si>
  <si>
    <t>TSH (thyroid stimulating hormone) ultrasensitive</t>
  </si>
  <si>
    <t>T4 (thyroxine) free</t>
  </si>
  <si>
    <t>Anti-TPO (thyroid peroxidase antibodies to microsomal)</t>
  </si>
  <si>
    <t>T3 (triiodothyronine) free</t>
  </si>
  <si>
    <t>Anti-Tg (antibodies to thyroglobulin)</t>
  </si>
  <si>
    <t>Man's health</t>
  </si>
  <si>
    <t>PSA (prostate-specific antigen) total (feeling.)</t>
  </si>
  <si>
    <t>PSA (prostate-specific antigen) free</t>
  </si>
  <si>
    <t>Women Health</t>
  </si>
  <si>
    <t>The antigen CA 125 (ovarian)</t>
  </si>
  <si>
    <t>The antigen CA 15-3 (breast)</t>
  </si>
  <si>
    <t>Cancer man's profile</t>
  </si>
  <si>
    <t>AFP - alpha fetoprotein (liver, ovaries)</t>
  </si>
  <si>
    <t>CEA (intestine)</t>
  </si>
  <si>
    <t>The antigen CA 19-9 (stomach, pancreas)</t>
  </si>
  <si>
    <t>The antigen CA 72-4 (stomach, ovaries)</t>
  </si>
  <si>
    <t>CYFRA (lung, bladder)</t>
  </si>
  <si>
    <t>Neuron-specific enolase (central and peripheral nervous system, lungs, endocrine system)</t>
  </si>
  <si>
    <t>S100 (melanoma, brain)</t>
  </si>
  <si>
    <t>Cancer woman's profile</t>
  </si>
  <si>
    <t>Problems of excess weight</t>
  </si>
  <si>
    <t>Alanine aminotransferase (ALT)</t>
  </si>
  <si>
    <t>Aspartate aminotransferase (AST)</t>
  </si>
  <si>
    <t>Alkaline phosphatase (ALP)</t>
  </si>
  <si>
    <t>Gamma glutamyl transferase (GGT)</t>
  </si>
  <si>
    <t>FSH (follicle stimulating hormone)</t>
  </si>
  <si>
    <t>LH (luteinizing hormone)</t>
  </si>
  <si>
    <t>DHEA-sulfate (DHEA-sulfate)</t>
  </si>
  <si>
    <t>Atherogenic index (free)</t>
  </si>
  <si>
    <t>DIAGNOSIS METABOLISM</t>
  </si>
  <si>
    <t>Alpha-linolenic acid</t>
  </si>
  <si>
    <t>Apolipoprotein A2</t>
  </si>
  <si>
    <t>Apolipoprotein E</t>
  </si>
  <si>
    <t>Arylsulfatase A</t>
  </si>
  <si>
    <t>Beta-hydroxybutyric acid</t>
  </si>
  <si>
    <t>Gamma-linolenic acid</t>
  </si>
  <si>
    <t>Inhibin A</t>
  </si>
  <si>
    <t>Linoleic acid</t>
  </si>
  <si>
    <t>Lipoprotein (a), Lpa</t>
  </si>
  <si>
    <t>Lipoprotein-associated phospholipase A2</t>
  </si>
  <si>
    <t>Lipoprotein X</t>
  </si>
  <si>
    <t>Oleic acid</t>
  </si>
  <si>
    <t>Omega-3 polyunsaturated fatty acids</t>
  </si>
  <si>
    <t>Omega-6 polyunsaturated fatty acids</t>
  </si>
  <si>
    <t>Omega 7/9 fatty acids</t>
  </si>
  <si>
    <t>Palmitic acid</t>
  </si>
  <si>
    <t>Stearic acid</t>
  </si>
  <si>
    <t>IMMUNOLOGICAL STUDIES</t>
  </si>
  <si>
    <t>C1q Compliment</t>
  </si>
  <si>
    <t>C2 Complement</t>
  </si>
  <si>
    <t>C3 nefritogenny factor</t>
  </si>
  <si>
    <t>IgA subclasses</t>
  </si>
  <si>
    <t>IgG subclasses</t>
  </si>
  <si>
    <t>Tumor necrosis factor alpha (TNFa)</t>
  </si>
  <si>
    <t>T - helper cells (CD4 +)</t>
  </si>
  <si>
    <t>Vitamin B3</t>
  </si>
  <si>
    <t>Vitamin B5</t>
  </si>
  <si>
    <t>Vitamin D3 (1.25-OH)</t>
  </si>
  <si>
    <t>Vitamin K</t>
  </si>
  <si>
    <t>Vitamin E (alpha-tocopherol)</t>
  </si>
  <si>
    <t>Vitamin H (Biotin)</t>
  </si>
  <si>
    <t>Retinol-binding protein</t>
  </si>
  <si>
    <t>DIAGNOSIS OF AUTOIMMUNE DISEASES</t>
  </si>
  <si>
    <t>Antibodies against reticulin</t>
  </si>
  <si>
    <t>Antibodies to exocrine pancreatic cells</t>
  </si>
  <si>
    <t>Antibodies to fibrillarin</t>
  </si>
  <si>
    <t>Antibodies to intracellular substance of the epidermis</t>
  </si>
  <si>
    <t>Antibodies to skeletal muscle</t>
  </si>
  <si>
    <t>Autoantibodies to liver cells</t>
  </si>
  <si>
    <t>Antibodies to skeletal muscle, immunoblotting</t>
  </si>
  <si>
    <t>Antibodies to neuronal antigens (extended)</t>
  </si>
  <si>
    <t>Antibodies to neuronal antigens</t>
  </si>
  <si>
    <t>Antibodies to the receptor P1A2R</t>
  </si>
  <si>
    <t>Antibodies to actin</t>
  </si>
  <si>
    <t>Antibodies to the alanyl-tRNA synthetase</t>
  </si>
  <si>
    <t>Antibodies to the alveolar basement membrane</t>
  </si>
  <si>
    <t>Antibodies to the AMPA-receptor (GluR3)</t>
  </si>
  <si>
    <t>Antibodies to Amphiphysin</t>
  </si>
  <si>
    <t>Antibodies to antineyronalnomu nuclear antibodies -III</t>
  </si>
  <si>
    <t>Screening for mitochondrial antibodies</t>
  </si>
  <si>
    <t>Antibodies against asialoglycoprotein receptors</t>
  </si>
  <si>
    <t>Antibodies to beta-2-glycoprotein -IgA</t>
  </si>
  <si>
    <t>Antibodies to beta-2-glycoprotein -IgG</t>
  </si>
  <si>
    <t>Antibodies to beta-2-glycoprotein -IgM</t>
  </si>
  <si>
    <t>Antibodies to gall ways</t>
  </si>
  <si>
    <t>Antibodies to calcium channels (type N)</t>
  </si>
  <si>
    <t>Antibodies to calcium channels (Type PQ)</t>
  </si>
  <si>
    <t>Antibodies to the calcium sensing receptor</t>
  </si>
  <si>
    <t>C-ANCA (cytoplasmic)</t>
  </si>
  <si>
    <t>Cardiolipin -IgG</t>
  </si>
  <si>
    <t>Cardiolipin -IgG / M / A, screening</t>
  </si>
  <si>
    <t>Cardiolipin -IgM</t>
  </si>
  <si>
    <t>Antibodies to CASPR2</t>
  </si>
  <si>
    <t>Antibodies to cathepsin G</t>
  </si>
  <si>
    <t>Antibodies against centromere</t>
  </si>
  <si>
    <t>Antibodies to chromatin</t>
  </si>
  <si>
    <t>Antibodies to collagen gene VII IgA / G / M</t>
  </si>
  <si>
    <t>Deamidated gliadin peptide -IgA</t>
  </si>
  <si>
    <t>Deamidated gliadin peptide -IgG</t>
  </si>
  <si>
    <t>Antibodies against desmoglein -1</t>
  </si>
  <si>
    <t>Antibodies against desmoglein -3</t>
  </si>
  <si>
    <t>Antibodies to desmoplakin -I / II</t>
  </si>
  <si>
    <t>Antibodies to elastin</t>
  </si>
  <si>
    <t>Endomysial IgA</t>
  </si>
  <si>
    <t>Endomysial IgG</t>
  </si>
  <si>
    <t>Antibodies to endothelial cell</t>
  </si>
  <si>
    <t>Antibodies to the epidermal basement membrane</t>
  </si>
  <si>
    <t>Antibodies to the GABA B receptor</t>
  </si>
  <si>
    <t>Ganglioside antibodies main profile</t>
  </si>
  <si>
    <t>Ganglioside antibodies extended profile</t>
  </si>
  <si>
    <t>Antibodies to glomerular basement membrane</t>
  </si>
  <si>
    <t>Antibodies to receptors glycine</t>
  </si>
  <si>
    <t>Antibodies to a glycyl-tRNA synthetase</t>
  </si>
  <si>
    <t>Antibodies to goblet cells -IgA</t>
  </si>
  <si>
    <t>Antibodies to goblet cells -IgG</t>
  </si>
  <si>
    <t>Antibodies to goblet cells -IgG / Ig A, combined test</t>
  </si>
  <si>
    <t>Antibodies to the heart muscle</t>
  </si>
  <si>
    <t>Antibodies to histidyl-tRNA synthetase</t>
  </si>
  <si>
    <t>IgG antibodies to histones, immunoblotting</t>
  </si>
  <si>
    <t>Antibodies to the antigen in serum Hu D</t>
  </si>
  <si>
    <t>Antibodies to Hu D serum immunoblotting</t>
  </si>
  <si>
    <t>Antinuclear antibodies, IgA</t>
  </si>
  <si>
    <t>Antinuclear antibodies. IgM</t>
  </si>
  <si>
    <t>The antibodies to the insulin receptor, IgA, immunoblotting</t>
  </si>
  <si>
    <t>The antibodies to the insulin receptor, IgG, immunoblotting</t>
  </si>
  <si>
    <t>Antibodies to interferon alpha</t>
  </si>
  <si>
    <t>Antibodies to interferon-beta Antibodies</t>
  </si>
  <si>
    <t>Antibodies to intrinsic factor</t>
  </si>
  <si>
    <t>Antibodies to islet cells</t>
  </si>
  <si>
    <t>Antibodies to isoleucine -tRNK synthetase</t>
  </si>
  <si>
    <t>Antibodies to the jejunum -IgA</t>
  </si>
  <si>
    <t>Antibodies to the jejunum -IgG</t>
  </si>
  <si>
    <t>Antibodies to keratin</t>
  </si>
  <si>
    <t>IgG antibodies to the lacrimal gland</t>
  </si>
  <si>
    <t>IgA antibodies to laminin 5</t>
  </si>
  <si>
    <t>IgG antibodies to laminin 5</t>
  </si>
  <si>
    <t>Antibodies to leukocyte</t>
  </si>
  <si>
    <t>Antibodies to LGI1</t>
  </si>
  <si>
    <t>Antibodies to liver cell membrane</t>
  </si>
  <si>
    <t>Ma antibodies</t>
  </si>
  <si>
    <t>Ma1 antibodies</t>
  </si>
  <si>
    <t>Ma2 antibodies</t>
  </si>
  <si>
    <t>Antibodies to melanocytes</t>
  </si>
  <si>
    <t>IgG antibodies to monocytes</t>
  </si>
  <si>
    <t>Myshechnospetsifichny receptor tyrosine kinase to a</t>
  </si>
  <si>
    <t>Antibodies to the muscarinic acetylcholine receptor M3</t>
  </si>
  <si>
    <t>IgG antibodies to myelin-1 ganglioside</t>
  </si>
  <si>
    <t>IgM antibodies to myelin-1 ganglioside</t>
  </si>
  <si>
    <t>IgG antibodies to myelin 2 ganglioside</t>
  </si>
  <si>
    <t>IgM antibodies to myelin 2 ganglioside</t>
  </si>
  <si>
    <t>IgG antibodies to myelin 3 ganglioside</t>
  </si>
  <si>
    <t>IgM antibodies to myelin 3 ganglioside</t>
  </si>
  <si>
    <t>Antibodies to myelin basic protein in serum (MBP)</t>
  </si>
  <si>
    <t>Antibodies to myelin - oligodendrotsitarnomu glycoprotein</t>
  </si>
  <si>
    <t>IgM antibodies to myelin-associated glycoprotein</t>
  </si>
  <si>
    <t>Antibodies to myosin</t>
  </si>
  <si>
    <t>Screening for myositis (antibody)</t>
  </si>
  <si>
    <t>Antibodies to the membrane total neutrophils</t>
  </si>
  <si>
    <t>IgG antibodies to the membrane of neutrophils</t>
  </si>
  <si>
    <t>IgM antibodies to the membrane of neutrophils</t>
  </si>
  <si>
    <t>IgA antibody to the NMDA receptor-</t>
  </si>
  <si>
    <t>IgG antibodies to the NMDA receptor-</t>
  </si>
  <si>
    <t>IgM antibodies to the NMDA receptor-</t>
  </si>
  <si>
    <t>Antibodies to NOR 90</t>
  </si>
  <si>
    <t>Antibodies to nucleosomes</t>
  </si>
  <si>
    <t>Antibodies to P450c17-hydroxylase</t>
  </si>
  <si>
    <t>Antibodies to p450c21- hydroxylase</t>
  </si>
  <si>
    <t>Antibodies to p450scc- hydroxylase</t>
  </si>
  <si>
    <t>Perinuclear anti-neutrophil cytoplasmic antibodies</t>
  </si>
  <si>
    <t>IgA antibodies to pancreatic acinar cells</t>
  </si>
  <si>
    <t>IgG antibodies to pancreatic acinar cells</t>
  </si>
  <si>
    <t>Antibodies to parathyroid gland</t>
  </si>
  <si>
    <t>Antibodies to parietal cells</t>
  </si>
  <si>
    <t>Antibodies to nuclear antigen of proliferating cells</t>
  </si>
  <si>
    <t>Phosphatidylethanolamine-IgG</t>
  </si>
  <si>
    <t>Phosphatidylethanolamine-IgM</t>
  </si>
  <si>
    <t>Phosphatidyl-IgG</t>
  </si>
  <si>
    <t>Phosphatidyl-IgM</t>
  </si>
  <si>
    <t>Phosphatidylinositol-IgG</t>
  </si>
  <si>
    <t>Phosphatidylinositol-IgM</t>
  </si>
  <si>
    <t>Phosphatidylserine-IgA</t>
  </si>
  <si>
    <t>Phosphatidylserine-IgG</t>
  </si>
  <si>
    <t>Phosphatidylserine-IgM</t>
  </si>
  <si>
    <t>IgG antibodies to the receptor, phospholipase A2</t>
  </si>
  <si>
    <t>Antibodies to the pituitary</t>
  </si>
  <si>
    <t>Antibodies to complexes potassium channel</t>
  </si>
  <si>
    <t>Antibodies to proteinase-3</t>
  </si>
  <si>
    <t>Antibodies to rheumatoid nuclear antigen</t>
  </si>
  <si>
    <t>Antibodies to the retina</t>
  </si>
  <si>
    <t>Antibodies to the antigen in serum Ri</t>
  </si>
  <si>
    <t>Antibodies to antigen Ri serum immunoblotting</t>
  </si>
  <si>
    <t>Antibody to ribosomal P-protein</t>
  </si>
  <si>
    <t>Antibodies to RNA</t>
  </si>
  <si>
    <t>Antibodies to RNA polymerase I</t>
  </si>
  <si>
    <t>Antibodies to RNP / Sm</t>
  </si>
  <si>
    <t>Ryanodine receptors</t>
  </si>
  <si>
    <t>Antibodies to the acinar cells of the salivary glands</t>
  </si>
  <si>
    <t>Antibodies to the acinar epithelium of the salivary glands</t>
  </si>
  <si>
    <t>Antibodies to systemic scleroderma (Scl-70)</t>
  </si>
  <si>
    <t>Antibodies to serotonin</t>
  </si>
  <si>
    <t>Antibodies to a signal-pattern recognition particle (SPR)</t>
  </si>
  <si>
    <t>Antibodies SM (B / B / D)</t>
  </si>
  <si>
    <t>Antibodies to smooth muscle</t>
  </si>
  <si>
    <t>Antibodies to soluble antigen liver</t>
  </si>
  <si>
    <t>SOX1-IgG, immunoblotting</t>
  </si>
  <si>
    <t>Antibodies to SS-A (Ro)</t>
  </si>
  <si>
    <t>Antibodies to SS-B (La)</t>
  </si>
  <si>
    <t>Antibodies to ss-DNA</t>
  </si>
  <si>
    <t>Antibodies against synaptotagmin</t>
  </si>
  <si>
    <t>Antibodies IgA / G / M to the testes</t>
  </si>
  <si>
    <t>Antibodies to threonyl-tRNA synthetase</t>
  </si>
  <si>
    <t>Thymus -IgA</t>
  </si>
  <si>
    <t>Thymus -IgG</t>
  </si>
  <si>
    <t>Thymus -IgM</t>
  </si>
  <si>
    <t>Tissue transglutaminase -IgA</t>
  </si>
  <si>
    <t>Tissue transglutaminase -IgG</t>
  </si>
  <si>
    <t>Antibodies to Titinius - (MGT-30)</t>
  </si>
  <si>
    <t>Trisialo 1a ganglioside -IgG</t>
  </si>
  <si>
    <t>Trisialo 1a ganglioside -IgM</t>
  </si>
  <si>
    <t>Trisialo 1b ganglioside -IgG</t>
  </si>
  <si>
    <t>Trisialo 1b ganglioside -IgM</t>
  </si>
  <si>
    <t>Antibodies to basement membrane of tubules</t>
  </si>
  <si>
    <t>Antibodies against tubulin</t>
  </si>
  <si>
    <t>Antibodies to a tyrosine phosphatase</t>
  </si>
  <si>
    <t>Antibodies to-U1 ribonucleoprotein / SM</t>
  </si>
  <si>
    <t>Antibodies to zinc transporter 8</t>
  </si>
  <si>
    <t>Antibodies C1 esterase inhibitor</t>
  </si>
  <si>
    <t>Antibodies to citrullinated vimentin modified</t>
  </si>
  <si>
    <t>To IgA rheumatoid factor</t>
  </si>
  <si>
    <t>IgM to rheumatoid factor</t>
  </si>
  <si>
    <t>IgG antibodies to rheumatoid factor</t>
  </si>
  <si>
    <t>Antibodies to the AMPA receptor -1</t>
  </si>
  <si>
    <t>Antibodies to the AMPA receptor -2</t>
  </si>
  <si>
    <t>Antibodies to GAMK1-2</t>
  </si>
  <si>
    <t>11- deoxycorticosterone</t>
  </si>
  <si>
    <t>11 deoxycortisol</t>
  </si>
  <si>
    <t>17-OH-pregnenolone</t>
  </si>
  <si>
    <t>21 deoxycortisol</t>
  </si>
  <si>
    <t>The corticosteroid-binding globulin</t>
  </si>
  <si>
    <t>CT-Provazopressin (Kopeptin)</t>
  </si>
  <si>
    <t>Dehydroepiandrosterone (DHEA)</t>
  </si>
  <si>
    <t>Dihydrotestosterone (DHT)</t>
  </si>
  <si>
    <t>Estrone</t>
  </si>
  <si>
    <t>Placental lactogen</t>
  </si>
  <si>
    <t>Hydroxyprogesterone</t>
  </si>
  <si>
    <t>Protein-3, insulin-like growth factor binding</t>
  </si>
  <si>
    <t>PTH, intact (PTHi)</t>
  </si>
  <si>
    <t>Antibodies to serotonin-IgG</t>
  </si>
  <si>
    <t>Antibodies to serotonin -IgM</t>
  </si>
  <si>
    <t>Thyroxine-binding globulin</t>
  </si>
  <si>
    <t>Alpha-2 macroglobulin</t>
  </si>
  <si>
    <t>Androstandiol-glucuronide</t>
  </si>
  <si>
    <t>Androstenedione</t>
  </si>
  <si>
    <t>SCREENING OF PREECLAMPSIA</t>
  </si>
  <si>
    <t>Value SFLT 1-PLGF</t>
  </si>
  <si>
    <t>ONCOMARKERS</t>
  </si>
  <si>
    <t>SCC (squamous cell carcinoma)</t>
  </si>
  <si>
    <t>Albendazole sulfoxide</t>
  </si>
  <si>
    <t>Captopril</t>
  </si>
  <si>
    <t>Screening of benzodiazepines</t>
  </si>
  <si>
    <t>Erythromycin</t>
  </si>
  <si>
    <t>Gabapentin</t>
  </si>
  <si>
    <t>Ganciclovir (Cymeven)</t>
  </si>
  <si>
    <t>Hydrochlorothiazide</t>
  </si>
  <si>
    <t>Hydroxychloroquine</t>
  </si>
  <si>
    <t>Imipramine</t>
  </si>
  <si>
    <t>Lamotrigine</t>
  </si>
  <si>
    <t>Lipoic acid</t>
  </si>
  <si>
    <t>Methotrexate</t>
  </si>
  <si>
    <t>Monoethyl glitsinsilidid</t>
  </si>
  <si>
    <t>N-acetylprocainamide</t>
  </si>
  <si>
    <t>Omeprazole</t>
  </si>
  <si>
    <t>Opipramol</t>
  </si>
  <si>
    <t>Phenoxymethylpenicillin</t>
  </si>
  <si>
    <t>Protipendil</t>
  </si>
  <si>
    <t>Bromide</t>
  </si>
  <si>
    <t>Buprenorphine</t>
  </si>
  <si>
    <t>Carbamazepine</t>
  </si>
  <si>
    <t>Caffeine</t>
  </si>
  <si>
    <t>Des-N-metilsuksimid</t>
  </si>
  <si>
    <t>Methadone metabolites EDDP</t>
  </si>
  <si>
    <t>Glimeperid</t>
  </si>
  <si>
    <t>Ketamine</t>
  </si>
  <si>
    <t>Metoprolol</t>
  </si>
  <si>
    <t>Midazolam</t>
  </si>
  <si>
    <t>Modafinil</t>
  </si>
  <si>
    <t>Morphine</t>
  </si>
  <si>
    <t>Moxifloxacin</t>
  </si>
  <si>
    <t>Naloxone</t>
  </si>
  <si>
    <t>Nateglinide</t>
  </si>
  <si>
    <t>Nitrozepam</t>
  </si>
  <si>
    <t>Nortriptyline (an antidepressant)</t>
  </si>
  <si>
    <t>Oxazepam (Adumbran)</t>
  </si>
  <si>
    <t>Oxcarbazepine</t>
  </si>
  <si>
    <t>Oxycodone</t>
  </si>
  <si>
    <t>Paliperidone</t>
  </si>
  <si>
    <t>Paracetamol</t>
  </si>
  <si>
    <t>Phenobarbital</t>
  </si>
  <si>
    <t>Phenytoin</t>
  </si>
  <si>
    <t>Vancomycin</t>
  </si>
  <si>
    <t>Barium</t>
  </si>
  <si>
    <t>Beryllium</t>
  </si>
  <si>
    <t>Vanadium</t>
  </si>
  <si>
    <t>Gold</t>
  </si>
  <si>
    <t>Iodine</t>
  </si>
  <si>
    <t>Cadmium</t>
  </si>
  <si>
    <t>Cobalt</t>
  </si>
  <si>
    <t>Silicon</t>
  </si>
  <si>
    <t>Lithium</t>
  </si>
  <si>
    <t>Manganese</t>
  </si>
  <si>
    <t>Copper</t>
  </si>
  <si>
    <t>Molybdenum</t>
  </si>
  <si>
    <t>Nickel</t>
  </si>
  <si>
    <t>Tin</t>
  </si>
  <si>
    <t>Palladium</t>
  </si>
  <si>
    <t>Platinum</t>
  </si>
  <si>
    <t>Lead</t>
  </si>
  <si>
    <t>Selenium</t>
  </si>
  <si>
    <t>Sulfur</t>
  </si>
  <si>
    <t>Silver</t>
  </si>
  <si>
    <t>Strontium</t>
  </si>
  <si>
    <t>Uranus</t>
  </si>
  <si>
    <t>Fluorine</t>
  </si>
  <si>
    <t>Chromium</t>
  </si>
  <si>
    <t>Zinc</t>
  </si>
  <si>
    <t xml:space="preserve">SEROLOGICAL MARKERS INFECTIOUS DISEASES                                                                                      </t>
  </si>
  <si>
    <t>Campylobacter jejuni-IgA</t>
  </si>
  <si>
    <t>Campylobacter jejuni-IgG</t>
  </si>
  <si>
    <t>Antibodies to hepatitis A, post-vaccination</t>
  </si>
  <si>
    <t>Antibodies to the Australian antigen post-vaccination</t>
  </si>
  <si>
    <t>Hepatitis E-IgG</t>
  </si>
  <si>
    <t>Hepatitis E-IgG, immunoblotting</t>
  </si>
  <si>
    <t>Hepatitis E-IgM</t>
  </si>
  <si>
    <t>Hepatitis E-IgM, immunoblot</t>
  </si>
  <si>
    <t>Antibodies to Human T-lymphotropic virus I / II-IgG</t>
  </si>
  <si>
    <t>Antibodies to poliovirus type 1</t>
  </si>
  <si>
    <t>Antibodies to poliovirus type 2</t>
  </si>
  <si>
    <t>Antibodies to poliovirus type 3</t>
  </si>
  <si>
    <t>Tetanus antitoxin</t>
  </si>
  <si>
    <t>Antibodies to trypanosome cruzi</t>
  </si>
  <si>
    <t>Hepatitis Delta (anti-Del)</t>
  </si>
  <si>
    <t>Parvovirus B19 IgM</t>
  </si>
  <si>
    <t>Antibodies to Salmonella Enteritidis</t>
  </si>
  <si>
    <t>IL28B - genotype</t>
  </si>
  <si>
    <t>HEMOSTASIS</t>
  </si>
  <si>
    <t>Test heparin-induced thrombocytopenia (HIT)</t>
  </si>
  <si>
    <t>Antibodies to prothrombin</t>
  </si>
  <si>
    <t>Prothrombin-IgG</t>
  </si>
  <si>
    <t>Prothrombin-IgM</t>
  </si>
  <si>
    <t>Acid alpha-1 - glycoprotein</t>
  </si>
  <si>
    <t>Antibodies to the complex heparin / platelet factor 4</t>
  </si>
  <si>
    <t>Haemoglobin</t>
  </si>
  <si>
    <t>Haptoglobin</t>
  </si>
  <si>
    <t>The soluble transferrin receptor</t>
  </si>
  <si>
    <t>Hemopexin</t>
  </si>
  <si>
    <t>Cold agglutinin</t>
  </si>
  <si>
    <t>BLOOD TYPE</t>
  </si>
  <si>
    <t>Indirect antiglobulin test</t>
  </si>
  <si>
    <t>Differentiation of irregular blood group antibodies</t>
  </si>
  <si>
    <t>Indirect Coombs' test</t>
  </si>
  <si>
    <t>Determination of the blood group antibodies irreulyarnyh</t>
  </si>
  <si>
    <t>Direct Coombs' test</t>
  </si>
  <si>
    <t>CERTAIN MEDICATIONS, CHEMICAL ELEMENTS AND THEIR COMPOUNDS, POISONS, AND DRUGS</t>
  </si>
  <si>
    <t>1</t>
  </si>
  <si>
    <t>Intimate profile (PCR men, scraping)</t>
  </si>
  <si>
    <t>Intimate profile (PCR men, URINE)</t>
  </si>
  <si>
    <t>URINE</t>
  </si>
  <si>
    <t>Price list of commercial services clinical diagnostic laboratory "OLYMP",                                   performed by "SYNLAB" and "LIMBACH" laboratories</t>
  </si>
  <si>
    <t>14-30</t>
  </si>
  <si>
    <t>Аlpha-1-аntitrypsin, рhenotyping</t>
  </si>
  <si>
    <t>I-Carboxyterminal telopeptide (ICTP)</t>
  </si>
  <si>
    <t>Mannose binding lektin (MBL)</t>
  </si>
  <si>
    <t>Lipopolysaccharid binding protein (LBP)</t>
  </si>
  <si>
    <t>Macro amylase</t>
  </si>
  <si>
    <t>Cartilage oligomeric matrix protein (COMP)</t>
  </si>
  <si>
    <t>Placental alkaline phosphatase (PLAP)</t>
  </si>
  <si>
    <t>Soluble transferrin receptor</t>
  </si>
  <si>
    <t>Tartrate-resistant acid phosphatase</t>
  </si>
  <si>
    <t>C1-inhibitor, functional activity</t>
  </si>
  <si>
    <t>Leucine aminopeptidase</t>
  </si>
  <si>
    <t>Аlpha-galactosidase</t>
  </si>
  <si>
    <t>Congenital disorders of glycosylation, syndrome CDG</t>
  </si>
  <si>
    <t>Lipid electrophoresis (HDL, VLDL, LDL, Lp-Cholesterin, Chylomikronen)</t>
  </si>
  <si>
    <t>Lipoprotein profil</t>
  </si>
  <si>
    <t>Omega fatty acids (Omega3/6/7/9)</t>
  </si>
  <si>
    <t>Pristanic acid</t>
  </si>
  <si>
    <t>Very long chained fatty acid (VLCFA)</t>
  </si>
  <si>
    <t>Lipid-bound sialic acid</t>
  </si>
  <si>
    <t>C1q complement subcomponent binding test</t>
  </si>
  <si>
    <t>C5 Complement</t>
  </si>
  <si>
    <t>C6 Complement</t>
  </si>
  <si>
    <t>C7 Complement</t>
  </si>
  <si>
    <t>C8 Complement</t>
  </si>
  <si>
    <t>C9 Complement</t>
  </si>
  <si>
    <t>Immunoglobulin D in serum</t>
  </si>
  <si>
    <t>Kappa chains in serum</t>
  </si>
  <si>
    <t>Lambda chains in serum</t>
  </si>
  <si>
    <t>Soluble receptors for interleukin-2</t>
  </si>
  <si>
    <t>Kappa light chain monoclonal paraproteins, IgA</t>
  </si>
  <si>
    <t>Lambda light chain monoclonal paraproteins, IgA</t>
  </si>
  <si>
    <t>Kappa light chain monoclonal paraproteins, IgG</t>
  </si>
  <si>
    <t>Lambda light chain monoclonal paraproteins, IgG</t>
  </si>
  <si>
    <t>Kappa light chain monoclonal paraproteins, IgM</t>
  </si>
  <si>
    <t>Lambda light chain monoclonal paraproteins, IgM</t>
  </si>
  <si>
    <t>Provitamin A (B-carotene)</t>
  </si>
  <si>
    <t>Vitamin B12 active (holotranskobalamin)</t>
  </si>
  <si>
    <t xml:space="preserve">Antibodies to acetylcholine receptors </t>
  </si>
  <si>
    <t>Antibodies to adrenal cortex</t>
  </si>
  <si>
    <t>Antibodies to cleavage spindle</t>
  </si>
  <si>
    <t>Antibodies to colon's epithelium</t>
  </si>
  <si>
    <t>Antibodies to CRMP5</t>
  </si>
  <si>
    <t>Antibodies to elastase, IgG</t>
  </si>
  <si>
    <t>Antibodies to epithelium of the biliary tract</t>
  </si>
  <si>
    <t>Antibodies to myelin-associated glycoprotein, IgA</t>
  </si>
  <si>
    <t>Antibodies to myolemma</t>
  </si>
  <si>
    <t>Antibodies to parotid salivary gland cell's</t>
  </si>
  <si>
    <t>Antibodies to Purkinje cells</t>
  </si>
  <si>
    <t>Antibodies to renal tubule basement membrane</t>
  </si>
  <si>
    <t>Antibodies to ribosome</t>
  </si>
  <si>
    <t>Antibodies to sarcolemma</t>
  </si>
  <si>
    <t>Antibodies to steroid-producing cells of ovary</t>
  </si>
  <si>
    <t>Antibodies tо brush border of рroximal renal tubule</t>
  </si>
  <si>
    <t>Antibodies tо myeloperoxidase</t>
  </si>
  <si>
    <t>Anti-liver/kidney microsomal antibodies, type 1</t>
  </si>
  <si>
    <t>Antimitochondrial antibodies, subtype M1</t>
  </si>
  <si>
    <t>Antimitochondrial antibodies, subtype M4</t>
  </si>
  <si>
    <t>Antimitochondrial antibodies, subtype M9</t>
  </si>
  <si>
    <t>CV-2 antibodies, immunoblotting</t>
  </si>
  <si>
    <t>PM / Scl p100 (polymyositis/scleroderma)</t>
  </si>
  <si>
    <t>PM / Scl p75 (polymyositis/scleroderma)</t>
  </si>
  <si>
    <t>To antibodies</t>
  </si>
  <si>
    <t>Аntibodies to protein BP 180</t>
  </si>
  <si>
    <t>Аntibodies to protein BP 230</t>
  </si>
  <si>
    <t>Estriol</t>
  </si>
  <si>
    <t>C-erb B2/c-neu (breast cancer)</t>
  </si>
  <si>
    <t>Fosfofenoks isomerase, PHI (gastrointestinal tumors, breast, rein cancer)</t>
  </si>
  <si>
    <t>Melanoma Inhibitory activity</t>
  </si>
  <si>
    <t>Oncogene HER-2 neu (breast cancer, gaster cancer)</t>
  </si>
  <si>
    <t>p53 autoantibodies (hepatocellular carcinoma)</t>
  </si>
  <si>
    <t>Progastrin releasing peptide (lung small-cell carcinoma)</t>
  </si>
  <si>
    <t>The tumor marker CA 242 (pancreas, colon)</t>
  </si>
  <si>
    <t>The tumor marker CA 50 (gastrointestinal tumors)</t>
  </si>
  <si>
    <t>Thymidinkinase, TK (hemoblastosis, lymphoma)</t>
  </si>
  <si>
    <t>Tissue polypeptide antigen, TPA (urocyst carcinoma)</t>
  </si>
  <si>
    <t>Tissue polypeptide specific antigen, TPS (urocyst carcinoma)</t>
  </si>
  <si>
    <t>Вeta-2-microglobulin (haemato-oncology)</t>
  </si>
  <si>
    <t>Group of opiates</t>
  </si>
  <si>
    <t>Methylethylketone (2-butanone)</t>
  </si>
  <si>
    <t>Oxycodone, immunoblotting</t>
  </si>
  <si>
    <t>Pentachlorophenol</t>
  </si>
  <si>
    <t>Сarbamazepin epoхidе</t>
  </si>
  <si>
    <t>Antibodies to Bordetella pertussis, IgA</t>
  </si>
  <si>
    <t>Antibodies to Bordetella pertussis, IgG</t>
  </si>
  <si>
    <t>Antibodies to Borrelia, IgG</t>
  </si>
  <si>
    <t>Antibodies to Borrelia, IgG, immunnobloting</t>
  </si>
  <si>
    <t>Antibodies to Borrelia, IgM</t>
  </si>
  <si>
    <t xml:space="preserve">Antibodies to Australia antigen of hepatitis B (anti-HBsAg) </t>
  </si>
  <si>
    <t>Antibodies to hepatitis B core antibody (anti-HBeAg)</t>
  </si>
  <si>
    <t>Antibodies to hepatitis B core protein core B-IgM (anti-HBcAg-IgM)</t>
  </si>
  <si>
    <t>Antibodies to Histoplasma capsulatums capsulatum -IgG, immunnobloting</t>
  </si>
  <si>
    <t>Antibodies to Histoplasma capsulatums capsulatum-IgM,  immunnobloting</t>
  </si>
  <si>
    <t>Antibodies to Human T-lymphotropic virus I / II-IgG, immunnobloting</t>
  </si>
  <si>
    <t xml:space="preserve">Antibodies to Listeria, screening </t>
  </si>
  <si>
    <t>Antibodies to lymphocytic meningitis, IgG</t>
  </si>
  <si>
    <t xml:space="preserve">Antibodies to lymphocytic meningitis, IgM </t>
  </si>
  <si>
    <t xml:space="preserve">Antibodies to meningococcus, IgG </t>
  </si>
  <si>
    <t>Antibodies to the basic protein of Hepatitis B core (anti-HBcAg)</t>
  </si>
  <si>
    <t>Antibodies to the virus herpes zoster, IgM</t>
  </si>
  <si>
    <t>Antibodies to Tsutsugamushi disease</t>
  </si>
  <si>
    <t>Coxsackie, IgG</t>
  </si>
  <si>
    <t>Coxsackie, IgM</t>
  </si>
  <si>
    <t>Envelope antigen of hepatitis B virus (HBe-Ag)</t>
  </si>
  <si>
    <t>Epidemic typhus, IgG</t>
  </si>
  <si>
    <t>Epidemic typhus, IgM</t>
  </si>
  <si>
    <t>Hepatitis B antigen (HBsAg)</t>
  </si>
  <si>
    <t>Neoformans cryptococcal antigen</t>
  </si>
  <si>
    <t>Pneumococcus, IgG</t>
  </si>
  <si>
    <t>Respiratory syncytial virus, IgA</t>
  </si>
  <si>
    <t>Respiratory syncytial virus, IgG</t>
  </si>
  <si>
    <t>Rickettsia conori / rickettsii, IgG</t>
  </si>
  <si>
    <t>Rickettsia conori / rickettsii, IgM</t>
  </si>
  <si>
    <t>Screening for antibodies to hepatitis A (IgG+IgM)</t>
  </si>
  <si>
    <t>Strongyloidiasis, IgG</t>
  </si>
  <si>
    <t>Tick-borne viral encephalitis, IgG</t>
  </si>
  <si>
    <t>Tick-borne viral encephalitis, IgM</t>
  </si>
  <si>
    <t>Trypanosomes brucite, IgG</t>
  </si>
  <si>
    <t>Anti-HBeAg-IgG</t>
  </si>
  <si>
    <t>Anti-HBcAg-IgM</t>
  </si>
  <si>
    <t>HBeAg</t>
  </si>
  <si>
    <t>Anti-HBsAg total</t>
  </si>
  <si>
    <t>HBsAg, quantitative</t>
  </si>
  <si>
    <t>Brucellosis IgM</t>
  </si>
  <si>
    <t>Urine</t>
  </si>
  <si>
    <t>The therm, days</t>
  </si>
  <si>
    <t>Total</t>
  </si>
  <si>
    <t>Blood sample</t>
  </si>
  <si>
    <t>BIOCHEMICAL   FECAL MASSES ANALYSIS</t>
  </si>
  <si>
    <t>Helicobacter pylori antigen</t>
  </si>
  <si>
    <t>fecal masses</t>
  </si>
  <si>
    <t>Pancreatic elastase</t>
  </si>
  <si>
    <t>Drug hypersensitivity test (Basophil activation test, CAST)</t>
  </si>
  <si>
    <t xml:space="preserve">Calprotectin </t>
  </si>
  <si>
    <t>Squamous cell carcinoma antigen (SCCA)</t>
  </si>
  <si>
    <t>Сarbamazepine</t>
  </si>
  <si>
    <t>Сoncentration of TNFα-inhibitors: Adalimumab</t>
  </si>
  <si>
    <t>Monitoring of TNFα-inhibitors: general antibodies to Adalimumab</t>
  </si>
  <si>
    <t>Сoncentration of TNFα-inhibitors: Infliximab</t>
  </si>
  <si>
    <t>Monitoring of TNFα-inhibitors: general antibodies to  Infliximab</t>
  </si>
  <si>
    <t>Anti-HBcAg total</t>
  </si>
  <si>
    <t>Helicobacter pylori (HP), IgG</t>
  </si>
  <si>
    <t>Helicobacter pylori (HP), IgA</t>
  </si>
  <si>
    <t>Helicobacter pylori (HP) total abs</t>
  </si>
  <si>
    <t>Lambliasis IgA</t>
  </si>
  <si>
    <t>Mycoplasma pneumoniae IgА</t>
  </si>
  <si>
    <t>HIV 1,2 for foreigners</t>
  </si>
  <si>
    <t>Parotitis virus, IgM</t>
  </si>
  <si>
    <t>Parotitis virus, IgG</t>
  </si>
  <si>
    <t>Cytological examination of a smear from the cervix (with Romanovsky-Giemsa coloring)</t>
  </si>
  <si>
    <t>Cytological examination of non-gynecologic smear (with Romanovsky-Giemsa coloring)</t>
  </si>
  <si>
    <t>Cytological examination of a smear from the cervix with a Pap test (PAP test)</t>
  </si>
  <si>
    <t>Cytological examination of non-ginecological smear from the cervix with a Pap test (PAP test)</t>
  </si>
  <si>
    <t>Cytological examination of a smear from the cervix by a liquid cytology apparat with a Pap test (PAP test)</t>
  </si>
  <si>
    <t>Cytological examination of non-ginecologycal smear from the cervix by a liquid cytology apparat with a Pap test (PAP test)</t>
  </si>
  <si>
    <t xml:space="preserve">HSV I,II in biological material (HSV I,II) </t>
  </si>
  <si>
    <t>3-7</t>
  </si>
  <si>
    <t>smear from the surface of gastroscope</t>
  </si>
  <si>
    <t>Helicobacter pylori in biological material</t>
  </si>
  <si>
    <t>HВV (qualit., 100 UI/ml)</t>
  </si>
  <si>
    <t>HВV (quant., 150UI/ml)</t>
  </si>
  <si>
    <t>HBV genotyping (A,B, C)</t>
  </si>
  <si>
    <t>HСV (qualit., 100 UI/ml)</t>
  </si>
  <si>
    <t>HСV (quant., 300 UI/ml)</t>
  </si>
  <si>
    <t>HСV genotyping (1,2,3 types)</t>
  </si>
  <si>
    <t>HСV genotyping (1а, 1b, 2, 3а, 4, 5а, 6 types)</t>
  </si>
  <si>
    <t>HDV - RNA (qualit., 13 UI/ml)</t>
  </si>
  <si>
    <t>HDV - RNA (quant., 40 UI/ml)</t>
  </si>
  <si>
    <t>Interleukin 28 В (IL28B) polymorphism</t>
  </si>
  <si>
    <t>EDTA blood/scraping from oropharynx</t>
  </si>
  <si>
    <t>Rubella virus in biological material</t>
  </si>
  <si>
    <t>TORCH profile: toxoplasma, cytomegalovirus, rubella virus, herpes</t>
  </si>
  <si>
    <t>HСV (HCV-RNA, quantitative, 15 IU/ml)</t>
  </si>
  <si>
    <t>PCR REAL TIME (QIAsymphony)</t>
  </si>
  <si>
    <t>HСV qualit. (ultra sensitive,10 IU/ml)</t>
  </si>
  <si>
    <t>HCV quant. (ultra sensitive, 5IU/ml)</t>
  </si>
  <si>
    <t>HBV qualit (ultra sensitive, 10IU/ml)</t>
  </si>
  <si>
    <t>HBV quant. (ultra sensitive, 5 IU/ml)</t>
  </si>
  <si>
    <t>HDV qualit. (ultra sensitive, 5 IU/ml)</t>
  </si>
  <si>
    <t xml:space="preserve">Ride to the patient for blood sampling </t>
  </si>
  <si>
    <t>Faeces sampling (faeces container)</t>
  </si>
  <si>
    <t>Taking a swab to PCR from mucous membranes, except the urogenital tract</t>
  </si>
  <si>
    <t>Reticulocytes*</t>
  </si>
  <si>
    <t>Corn flour</t>
  </si>
  <si>
    <t>Pineapple</t>
  </si>
  <si>
    <t>Apple</t>
  </si>
  <si>
    <t> 4</t>
  </si>
  <si>
    <t> 17900</t>
  </si>
  <si>
    <t>Билирубин общий</t>
  </si>
  <si>
    <t>Мочевина</t>
  </si>
  <si>
    <t>Креатинин</t>
  </si>
  <si>
    <t>Глюкоза (сахар крови)</t>
  </si>
  <si>
    <t>Физико-химическое исследование мочи с микроскопией</t>
  </si>
  <si>
    <t>Тестостерон</t>
  </si>
  <si>
    <t>HBsAg (V2) (гепатит В - поверхностный или австралийский антиген)</t>
  </si>
  <si>
    <t>Anti-HCV (гепатит С)</t>
  </si>
  <si>
    <t>Anti-Rub IgG (антитела класса IgG к вирусу краснухи)</t>
  </si>
  <si>
    <t>Anti-Toxo IgG (антитела класса IgG к Toxoplasma gondii)</t>
  </si>
  <si>
    <t>Anti-CMV-IgG (антитела класса IgG к Цитомегаловирусу)</t>
  </si>
  <si>
    <t>Сифилис (Суммарные антитела к Treponema pallidum)</t>
  </si>
  <si>
    <t>Флороценоз NCMT (Neisseria gonorrhoeae, Chlamydia trachomatis, Mycoplasma genitalium, Trichomonas vaginalis)</t>
  </si>
  <si>
    <t>ВСЕГО:</t>
  </si>
  <si>
    <t xml:space="preserve">ТТГ (тиреотропный гормон) ультрачувствительный </t>
  </si>
  <si>
    <t>Пролактин</t>
  </si>
  <si>
    <t>ФСГ (фолликулостимулирующий гормон)</t>
  </si>
  <si>
    <t>ЛГ (лютеинизирующий гормон)</t>
  </si>
  <si>
    <t>Anti-Rub IgМ (антитела класса IgМ к вирусу краснухи)</t>
  </si>
  <si>
    <t>Anti-Toxo IgM (антитела класса IgM к Toxoplasma gondii)</t>
  </si>
  <si>
    <t>Витамин В12</t>
  </si>
  <si>
    <t>Фолиевая кислота (фолат)</t>
  </si>
  <si>
    <t>соскоб из влагалища</t>
  </si>
  <si>
    <t>Эстрадиол</t>
  </si>
  <si>
    <t>Вирус герпеса IgG</t>
  </si>
  <si>
    <t xml:space="preserve">Профиль: Подготовка к беременности. Женщины. Полный. </t>
  </si>
  <si>
    <t>SPORT</t>
  </si>
  <si>
    <t xml:space="preserve"> «FULL IMMUNOGRAM»</t>
  </si>
  <si>
    <t xml:space="preserve">Tests </t>
  </si>
  <si>
    <t xml:space="preserve">IgA </t>
  </si>
  <si>
    <t xml:space="preserve">IgM </t>
  </si>
  <si>
    <t xml:space="preserve">IgЕ </t>
  </si>
  <si>
    <t>С3 complement component</t>
  </si>
  <si>
    <t>С4 complement component</t>
  </si>
  <si>
    <t>Immune status (6 pairs) determination panel by flow cytofluorimetry</t>
  </si>
  <si>
    <t xml:space="preserve"> «Humoral component of immune system»</t>
  </si>
  <si>
    <t xml:space="preserve"> «Cellular component of immune system»</t>
  </si>
  <si>
    <t>Preparation for pregnancy. Men. Base.</t>
  </si>
  <si>
    <t>Bilirubinum total</t>
  </si>
  <si>
    <t>Physico-chemical examination of urine with microscopy</t>
  </si>
  <si>
    <t>Microscopic examination of the smear</t>
  </si>
  <si>
    <t>Globulin, binding sex hormones (SHGG, Sex hormone-binding globulin) The free testosterone index with the simultaneous order of Testosterone and GSHG is calculated free of charge</t>
  </si>
  <si>
    <t>Antisperm antibodies in the blood</t>
  </si>
  <si>
    <t>HBsAg (V2) (hepatitis B - surface or Australian antigen)</t>
  </si>
  <si>
    <t>Anti-HCV (hepatitis C)</t>
  </si>
  <si>
    <t xml:space="preserve">Anti-Rub IgG </t>
  </si>
  <si>
    <t xml:space="preserve">Anti-Toxo IgG </t>
  </si>
  <si>
    <t>Syphilis (Treponema pallidum total abs)</t>
  </si>
  <si>
    <t>Florocenosis NCMT (Neisseria gonorrhoeae, Chlamydia trachomatis, Mycoplasma genitalium, Trichomonas vaginalis)</t>
  </si>
  <si>
    <t>Smear sample</t>
  </si>
  <si>
    <t>Urine sample</t>
  </si>
  <si>
    <t>Preparation for pregnancy. Men. Full.</t>
  </si>
  <si>
    <t>TSH (thyroid-stimulating hormone) is ultra sensitive</t>
  </si>
  <si>
    <t>Florocenosis-Mycoplasma (Ureaplasma parvum, Ureaplasma urealiticum, Mycoplasma hominis), quantitative determination of DNA</t>
  </si>
  <si>
    <t>Florocenosis Candida (Candida albicans, Candida grabrata, Candida krusei, Candida parapsilosis / tropicalis), quantitative determination of DNA</t>
  </si>
  <si>
    <t>Human papillomavirus high in carcinogenic risk (genotyping 16, 18, 31, 33, 35, 39, 45, 51, 52, 56, 58, 59, 66, 68), quantitative DNA determination indicating the type of virus</t>
  </si>
  <si>
    <t>Preparation for pregnancy. Men. Advanced.</t>
  </si>
  <si>
    <t>Total :</t>
  </si>
  <si>
    <t xml:space="preserve">smear на степень чистоты </t>
  </si>
  <si>
    <t>Bilirubin generic</t>
  </si>
  <si>
    <t>25-OH vitamin D (25-OH vitamin D, 25 (OH) D, 25-hydroxycalciferol)</t>
  </si>
  <si>
    <t>FSH (follicle-stimulating hormone)</t>
  </si>
  <si>
    <t>HCG (chorionic gonadotropin)</t>
  </si>
  <si>
    <t>Florocenosis-Aerobes (Enterobacteriaceae, Streptococcus spp., Staphylococcus spp.), Quantification of DNA</t>
  </si>
  <si>
    <t>Anti-Rub IgG</t>
  </si>
  <si>
    <t xml:space="preserve">Anti-Rub IgM </t>
  </si>
  <si>
    <t xml:space="preserve">Anti-Toxo IgM </t>
  </si>
  <si>
    <t xml:space="preserve">Anti-CMV-IgG </t>
  </si>
  <si>
    <t xml:space="preserve">Anti-CMV-IgM </t>
  </si>
  <si>
    <t>Scraping from the cervical canal</t>
  </si>
  <si>
    <t>scraping from the cervical canal</t>
  </si>
  <si>
    <t>Preparation for pregnancy. Women. Base.</t>
  </si>
  <si>
    <t>Vitamin B12</t>
  </si>
  <si>
    <t>Smear on the degree of purity</t>
  </si>
  <si>
    <t>17-OH Progesterone (17-OP)</t>
  </si>
  <si>
    <t>Antiphospholipid screening (IgM / IgG)</t>
  </si>
  <si>
    <t>Anti-Muller's hormone (AMH, AMH, anti-Mullerian hormone)</t>
  </si>
  <si>
    <t>Antibodies to β-hCG</t>
  </si>
  <si>
    <t>Scraping from the vagina</t>
  </si>
  <si>
    <t xml:space="preserve">HBsAg (V2) </t>
  </si>
  <si>
    <t xml:space="preserve">Anti-HCV </t>
  </si>
  <si>
    <t xml:space="preserve">Anti-Rub IgМ </t>
  </si>
  <si>
    <t>Herpes simplex virus IgG</t>
  </si>
  <si>
    <t>Listeriosis IgG</t>
  </si>
  <si>
    <t>Brucellosis IgA</t>
  </si>
  <si>
    <t>Complex research Florocenosis №1 (NCMT, Bacterial vaginosis, Mycoplasma, Aerobes, Candida)</t>
  </si>
  <si>
    <t xml:space="preserve">D-dimer in blood plasma </t>
  </si>
  <si>
    <t xml:space="preserve">Lupus anticoagulant (LA1 / LA2) in the blood plasma </t>
  </si>
  <si>
    <t>Preparation for pregnancy. Women. Advanced.</t>
  </si>
  <si>
    <t xml:space="preserve">TSH (thyroid-stimulating hormone) </t>
  </si>
  <si>
    <t>Anti-Muller's hormone (AMH, anti-Mullerian hormone)</t>
  </si>
  <si>
    <t xml:space="preserve">Lupus anticoagulant (LA1 / LA2) in blood plasma </t>
  </si>
  <si>
    <t xml:space="preserve"> D-dimer in blood plasma </t>
  </si>
  <si>
    <t>scraping from the vagina</t>
  </si>
  <si>
    <t>Determination of specific immunoglobulins E (new studies)</t>
  </si>
  <si>
    <t>Fish</t>
  </si>
  <si>
    <t>Shrimp</t>
  </si>
  <si>
    <t>Buckwheat</t>
  </si>
  <si>
    <t>Barley</t>
  </si>
  <si>
    <t>Buckwheat flour</t>
  </si>
  <si>
    <t>Soybean</t>
  </si>
  <si>
    <t>Tea</t>
  </si>
  <si>
    <t>Cocoa / chocolate</t>
  </si>
  <si>
    <t>Honey</t>
  </si>
  <si>
    <t>Baking yeast</t>
  </si>
  <si>
    <t>Cabbage head</t>
  </si>
  <si>
    <t>Persimmon</t>
  </si>
  <si>
    <t>Goose (feather)</t>
  </si>
  <si>
    <t>Chicken (feather)</t>
  </si>
  <si>
    <t>Parrot (feather)</t>
  </si>
  <si>
    <t>Parrot wavy (feathers)</t>
  </si>
  <si>
    <t>Cat (dandruff)</t>
  </si>
  <si>
    <t>The dog (dandruff)</t>
  </si>
  <si>
    <t>The dog (epithelium)</t>
  </si>
  <si>
    <t>Birch</t>
  </si>
  <si>
    <t>Maple wood</t>
  </si>
  <si>
    <t>Maple Red</t>
  </si>
  <si>
    <t>Poplar</t>
  </si>
  <si>
    <t>Meadow grasses</t>
  </si>
  <si>
    <t>Cocksfoot</t>
  </si>
  <si>
    <t>Bluegrass meadow</t>
  </si>
  <si>
    <t>Corn</t>
  </si>
  <si>
    <t>Oats sowing</t>
  </si>
  <si>
    <t>Wheat</t>
  </si>
  <si>
    <t>Rye</t>
  </si>
  <si>
    <t>Timothy grass</t>
  </si>
  <si>
    <t>Meadow fescue</t>
  </si>
  <si>
    <t>Weed grass</t>
  </si>
  <si>
    <t>The quinoa is silver</t>
  </si>
  <si>
    <t>Quilts Lenticular</t>
  </si>
  <si>
    <t>White Mar</t>
  </si>
  <si>
    <t>Dandelion</t>
  </si>
  <si>
    <t>Wormwood</t>
  </si>
  <si>
    <t>Artemisia vulgaris</t>
  </si>
  <si>
    <t>Chamomile</t>
  </si>
  <si>
    <t>Ambrosia vulgaris (beetle)</t>
  </si>
  <si>
    <t>Ambrosia high</t>
  </si>
  <si>
    <t>Ambrosia is false</t>
  </si>
  <si>
    <t>Ambrosia mixture</t>
  </si>
  <si>
    <t>Dust home type Greer</t>
  </si>
  <si>
    <t>Home dust type JAPAN</t>
  </si>
  <si>
    <t>Dust home type Hollister-Stier</t>
  </si>
  <si>
    <t>Dust mites</t>
  </si>
  <si>
    <t>Home dust mite Dermatophagoides pteronyssinus</t>
  </si>
  <si>
    <t>Home dust mite Dermatophagoides farinae</t>
  </si>
  <si>
    <t>Home dust mite Dermatophagoides microceras</t>
  </si>
  <si>
    <t>Home dust mite Euroglyphus maynei</t>
  </si>
  <si>
    <t>Home dust mite Blomia tropicalis</t>
  </si>
  <si>
    <t>Mushrooms and mold</t>
  </si>
  <si>
    <t>Fungal mold Cladosporium herbarum</t>
  </si>
  <si>
    <t>Fungal mold Alternaria alternata</t>
  </si>
  <si>
    <t>Fungal mold Alternaria tenuis</t>
  </si>
  <si>
    <t>Aspergillus terreus fungus</t>
  </si>
  <si>
    <t>Aspergillus flavus fungus</t>
  </si>
  <si>
    <t>Mosquito</t>
  </si>
  <si>
    <t>Sunflower seeds</t>
  </si>
  <si>
    <t>Determination of specific IgE to allergen panels (screening):</t>
  </si>
  <si>
    <t>Helminths</t>
  </si>
  <si>
    <t>Insects</t>
  </si>
  <si>
    <t>Drugs</t>
  </si>
  <si>
    <t>Others</t>
  </si>
  <si>
    <t>Animal allergens panel ex1: cat dander, horse dander, cow dander, dog dander</t>
  </si>
  <si>
    <t>Panels of animal allergens</t>
  </si>
  <si>
    <t>Animal allergens panel ex70: epithelium of guinea pig, rabbit epithelium, hamster epithelium, epithelium and rat protein, epithelium and mouse protein</t>
  </si>
  <si>
    <t>Animal allergens panel №71/ex71: goose feathers, chicken feathers, duck feathers, turkey feathers</t>
  </si>
  <si>
    <t>Animal allergens panel ex73: chicken feather, ducks, parrot</t>
  </si>
  <si>
    <t>Panels of allergens: house dust and mold</t>
  </si>
  <si>
    <t>Panel of mold allergens № 1: Penicillium notatum, Cladosporium herbarum, Aspergillus fumigatus, Candida albicans, Alternaria tenuis</t>
  </si>
  <si>
    <t>Panel of mold allergens mx1: Penicillium notatum, Cladosporium herbarum, Aspergillus fumigatus, Alternaria alternata</t>
  </si>
  <si>
    <t>Panel of mold allergens mx2: Penicillium notatum, Cladosporium herbarum, Aspergillus fumigatus, Candida albicans, Alternaria tenuis, Setomelanomma rostrata</t>
  </si>
  <si>
    <t>Dust allergen panel hx2: Home dust Hollister-Stier Labs, Dermatophagoides pteronyssinus, Dermatophagoides farinae, Blatella germanica</t>
  </si>
  <si>
    <t>Panels of allergens: grass and trees</t>
  </si>
  <si>
    <t>Panel of tree allergens №5/tx5: alder gray, hazel, elm, willow, poplar</t>
  </si>
  <si>
    <t>Panel of tree allergens tx9: alder gray, birch, hazel, white oak, willow white</t>
  </si>
  <si>
    <t>The panel of grass allergens gx1: hedgehog, meadow fescue, ryegrass pasture / chaff, timothy grass, meadow grassland, meadow grass</t>
  </si>
  <si>
    <t>The panel of grass allergens № 2: bermuda grass (swine), rye for many years, timothy grass, meadow grass, johnson grass (sorgo alep), buckwheat appreciable</t>
  </si>
  <si>
    <t>The panel of grass allergens gx2: pig-headed palmate, chaff, timothy grass, meadow grass, sorghum, buckwheat appreciable</t>
  </si>
  <si>
    <t>The panel of grass allergens № 4: fragrant spikelets, rye for many years, reed ordinary, rye cultivated, Bukharin woolly</t>
  </si>
  <si>
    <t>The panel of grass allergens gx4: fragrant spikelet, chaff, common reed, rye sown, bukharnik woolly</t>
  </si>
  <si>
    <t>Panel of inhalation allergens № 1: hedgehog, timothy grass, japanese cedar, common ragweed, wormwood</t>
  </si>
  <si>
    <t>Panel of inhalation allergens rx4: swine finger, chaff, bonfire, ragwort high, wormwood, plantain lanceolate</t>
  </si>
  <si>
    <t>The panel of allergens of weeds wx2: ragweed ragweed, wormwood, lanceolate plantain, white marigold, quinoa</t>
  </si>
  <si>
    <t>The panel of allergens of weeds №7/wx7: chamomile, dandelion, plantain, mall, goldenrod</t>
  </si>
  <si>
    <t>The panel of allergens: food products</t>
  </si>
  <si>
    <t>The panel of food allergens №1/fx1: peanuts, hazelnuts, brazil nut, almonds, coconut</t>
  </si>
  <si>
    <t>The panel of food allergens №2/fx2: cod, shrimp, blue mussel, tuna, salmon</t>
  </si>
  <si>
    <t>The panel of food allergens №3/fx3: wheat flour, oat flour, corn flour, sesame, buckwheat flour</t>
  </si>
  <si>
    <t>The panel of food allergens №5/fx5: egg white, cow's milk, cod, wheat flour, peanuts, soybeans</t>
  </si>
  <si>
    <t>The panel of food allergens № 7: egg white, rice, cow's milk, peanuts, wheat flour, soybeans</t>
  </si>
  <si>
    <t>The panel of food allergens № 13: green peas, white beans, carrots, potatoes</t>
  </si>
  <si>
    <t>The panel of food allergens fx13: peas, white beans, carrots, potatoes</t>
  </si>
  <si>
    <t>The panel of food allergens fx14: tomato, spinach, cabbage, paprika</t>
  </si>
  <si>
    <t>The panel of food allergens №15/fx15: orange, banana, apple, peach</t>
  </si>
  <si>
    <t>The panel of food allergens fx20: wheat flour, rye flour, barley flour, rice flour</t>
  </si>
  <si>
    <t>The panel of food allergens fx21: kiwi, melon, banana, peach, pineapple</t>
  </si>
  <si>
    <t>The panel of food allergens fx26: egg white, cow's milk, peanuts, mustard</t>
  </si>
  <si>
    <t>The panel of food allergens fx29: orange, lemon, grapefruit, tangerine</t>
  </si>
  <si>
    <t>The panel of food allergens fx30:  kiwi, mango, banana, avocado, papaya</t>
  </si>
  <si>
    <t>The panel of food allergens fx31: apple, pear, peach, cherry, plum</t>
  </si>
  <si>
    <t>The panel of food allergens № 73: pork, chicken, beef, lamb</t>
  </si>
  <si>
    <t>The panel of food allergens fx73: pork, beef, chicken</t>
  </si>
  <si>
    <t>The panel of food allergens fx74: cod, herring, mackerel, flounder</t>
  </si>
  <si>
    <t>Research packages</t>
  </si>
  <si>
    <t>Package "Eczema" (egg white, milk, fish, wheat, peanuts, soy, shrimp, cat (dandruff), dog (dandruff), D.pteronyssinus)</t>
  </si>
  <si>
    <t>Package "Asthma / Rhinitis, adults" (birch warty, timothy grass, wormwood, ragweed high, Alternaria alternata, cat (dandruff), dog (dandruff), D. Pteronyssinus)</t>
  </si>
  <si>
    <t>Package "Asthma / Rhinitis, Children" (egg white, milk, birch warty, timothy grass, wormwood, cat (dandruff), dog (dandruff), D. pteronyssinus)</t>
  </si>
  <si>
    <t xml:space="preserve"> Allergodiagnostics in CDL OLYMPUS</t>
  </si>
  <si>
    <t>Prolactin with the definition of macroprolactin</t>
  </si>
  <si>
    <t>ISAC-test</t>
  </si>
  <si>
    <t>ALLERGODIAGNOSIS by LuxScan 10K Microarray Scanner analyzer</t>
  </si>
  <si>
    <t>Determination of protein in the urine</t>
  </si>
  <si>
    <t>Albumin / creatinine ratio in a single portion of urine</t>
  </si>
  <si>
    <t>HORMONES   Electrochemiluminescence (ECL) technology</t>
  </si>
  <si>
    <t>Determination of avidity of IgG to Toxoplasma gondii (toxoplasmosis) in blood serum by the method of immunochemiluminescence</t>
  </si>
  <si>
    <t>Determination of avidity of IgG to cytomegalovirus in serum by the method of immunochemiluminescence</t>
  </si>
  <si>
    <t>Determination of Ig G for the nuclear antigen of the Epstein-Barr virus (HSV-IV) in the serum by the ELISA method</t>
  </si>
  <si>
    <t>Determination of Ig G for the early antigen of the Epstein-Barr virus (HSV-IV) in the serum by the ELISA method</t>
  </si>
  <si>
    <t>Determination of Ig M for the capsid antigen of the Epstein-Barr virus (HSV-IV) in the serum by the ELISA method</t>
  </si>
  <si>
    <t>Determination of Ig G for the capsid antigen of the Epstein-Barr virus (HSV-IV) in the serum by the ELISA method</t>
  </si>
  <si>
    <t>Determination of the avidity index of IgG to the capsid antigen of the Epstein-Barr virus by the ELISA method</t>
  </si>
  <si>
    <t>PRICE LIST OF CDL"OLYMP" LABORATORY SERVICES  from 01.10.2017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</si>
</sst>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Segoe UI"/>
      <family val="2"/>
      <charset val="204"/>
    </font>
    <font>
      <b/>
      <sz val="10"/>
      <color indexed="8"/>
      <name val="Segoe UI"/>
      <family val="2"/>
      <charset val="204"/>
    </font>
    <font>
      <sz val="10"/>
      <name val="Segoe UI"/>
      <family val="2"/>
      <charset val="204"/>
    </font>
    <font>
      <sz val="10"/>
      <color indexed="8"/>
      <name val="Segoe UI"/>
      <family val="2"/>
      <charset val="204"/>
    </font>
    <font>
      <sz val="10"/>
      <color theme="1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0"/>
      <name val="Arial Cyr"/>
      <charset val="204"/>
    </font>
    <font>
      <sz val="8"/>
      <name val="Arial"/>
      <family val="2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b/>
      <sz val="12"/>
      <name val="Segoe UI"/>
      <family val="2"/>
      <charset val="204"/>
    </font>
    <font>
      <b/>
      <sz val="16"/>
      <name val="Segoe UI"/>
      <family val="2"/>
      <charset val="204"/>
    </font>
    <font>
      <sz val="10"/>
      <color rgb="FF000000"/>
      <name val="Segoe UI"/>
      <family val="2"/>
      <charset val="204"/>
    </font>
    <font>
      <vertAlign val="subscript"/>
      <sz val="10"/>
      <name val="Segoe UI"/>
      <family val="2"/>
      <charset val="204"/>
    </font>
    <font>
      <sz val="9"/>
      <name val="Segoe UI"/>
      <family val="2"/>
      <charset val="204"/>
    </font>
    <font>
      <sz val="10"/>
      <color rgb="FF1F497D"/>
      <name val="Segoe UI"/>
      <family val="2"/>
      <charset val="204"/>
    </font>
    <font>
      <b/>
      <sz val="14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b/>
      <sz val="11"/>
      <name val="Segoe UI"/>
      <family val="2"/>
      <charset val="204"/>
    </font>
    <font>
      <sz val="10"/>
      <color rgb="FF000000"/>
      <name val="Arial"/>
      <family val="2"/>
      <charset val="204"/>
    </font>
    <font>
      <sz val="11"/>
      <name val="Segoe U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Segoe UI"/>
      <family val="2"/>
      <charset val="204"/>
    </font>
    <font>
      <b/>
      <sz val="12"/>
      <color theme="1"/>
      <name val="Segoe UI"/>
      <family val="2"/>
      <charset val="204"/>
    </font>
    <font>
      <b/>
      <sz val="9"/>
      <color theme="1"/>
      <name val="Segoe U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0" fillId="0" borderId="0"/>
    <xf numFmtId="4" fontId="11" fillId="2" borderId="2" applyNumberFormat="0" applyProtection="0">
      <alignment vertical="center"/>
    </xf>
    <xf numFmtId="4" fontId="11" fillId="2" borderId="2" applyNumberFormat="0" applyProtection="0">
      <alignment horizontal="left" vertical="center" indent="1"/>
    </xf>
    <xf numFmtId="4" fontId="12" fillId="3" borderId="3" applyNumberFormat="0" applyProtection="0">
      <alignment horizontal="left" vertical="center" indent="1"/>
    </xf>
    <xf numFmtId="4" fontId="13" fillId="4" borderId="2" applyNumberFormat="0" applyProtection="0">
      <alignment horizontal="right" vertical="center"/>
    </xf>
    <xf numFmtId="4" fontId="14" fillId="5" borderId="2" applyNumberFormat="0" applyProtection="0">
      <alignment horizontal="left" vertical="center" indent="1"/>
    </xf>
    <xf numFmtId="0" fontId="15" fillId="0" borderId="0"/>
    <xf numFmtId="0" fontId="16" fillId="0" borderId="0" applyFill="0"/>
    <xf numFmtId="0" fontId="1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9" fillId="0" borderId="0" applyFill="0"/>
    <xf numFmtId="0" fontId="19" fillId="0" borderId="0" applyFill="0"/>
    <xf numFmtId="0" fontId="7" fillId="0" borderId="0"/>
    <xf numFmtId="0" fontId="1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</cellStyleXfs>
  <cellXfs count="519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" fontId="4" fillId="0" borderId="1" xfId="34" applyNumberFormat="1" applyFont="1" applyFill="1" applyBorder="1" applyAlignment="1">
      <alignment horizontal="right" vertical="center"/>
    </xf>
    <xf numFmtId="1" fontId="4" fillId="0" borderId="1" xfId="34" applyNumberFormat="1" applyFont="1" applyFill="1" applyBorder="1" applyAlignment="1">
      <alignment horizontal="center" vertical="center"/>
    </xf>
    <xf numFmtId="1" fontId="2" fillId="0" borderId="1" xfId="34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top" wrapText="1"/>
    </xf>
    <xf numFmtId="1" fontId="0" fillId="0" borderId="0" xfId="34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34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49" fontId="3" fillId="6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1" fontId="0" fillId="0" borderId="0" xfId="34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" fontId="2" fillId="0" borderId="1" xfId="34" applyNumberFormat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/>
    </xf>
    <xf numFmtId="1" fontId="4" fillId="0" borderId="1" xfId="34" applyNumberFormat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24" fillId="0" borderId="1" xfId="17" applyFont="1" applyBorder="1" applyAlignment="1">
      <alignment vertical="center" wrapText="1"/>
    </xf>
    <xf numFmtId="1" fontId="4" fillId="0" borderId="1" xfId="34" applyNumberFormat="1" applyFont="1" applyBorder="1" applyAlignment="1">
      <alignment horizontal="right" vertical="center"/>
    </xf>
    <xf numFmtId="1" fontId="0" fillId="0" borderId="0" xfId="34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" fontId="2" fillId="0" borderId="1" xfId="34" applyNumberFormat="1" applyFont="1" applyBorder="1" applyAlignment="1">
      <alignment vertic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1" fontId="4" fillId="0" borderId="1" xfId="34" applyNumberFormat="1" applyFont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6" borderId="1" xfId="5" applyFont="1" applyFill="1" applyBorder="1" applyAlignment="1">
      <alignment horizontal="center" vertical="center" wrapText="1"/>
    </xf>
    <xf numFmtId="1" fontId="2" fillId="0" borderId="0" xfId="34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1" xfId="5" applyFont="1" applyBorder="1" applyAlignment="1">
      <alignment horizontal="center" vertical="center"/>
    </xf>
    <xf numFmtId="0" fontId="4" fillId="0" borderId="0" xfId="5" applyFont="1" applyBorder="1" applyAlignment="1">
      <alignment vertical="center"/>
    </xf>
    <xf numFmtId="0" fontId="4" fillId="0" borderId="0" xfId="5" applyFont="1" applyBorder="1" applyAlignment="1">
      <alignment vertical="center" wrapText="1"/>
    </xf>
    <xf numFmtId="0" fontId="2" fillId="0" borderId="13" xfId="5" applyFont="1" applyBorder="1" applyAlignment="1">
      <alignment vertical="center"/>
    </xf>
    <xf numFmtId="0" fontId="2" fillId="0" borderId="8" xfId="5" applyFont="1" applyBorder="1" applyAlignment="1">
      <alignment vertical="center" wrapText="1"/>
    </xf>
    <xf numFmtId="0" fontId="2" fillId="0" borderId="9" xfId="5" applyFont="1" applyBorder="1" applyAlignment="1">
      <alignment vertical="center"/>
    </xf>
    <xf numFmtId="0" fontId="4" fillId="0" borderId="15" xfId="5" applyFont="1" applyBorder="1" applyAlignment="1">
      <alignment vertical="center"/>
    </xf>
    <xf numFmtId="0" fontId="4" fillId="0" borderId="12" xfId="5" applyFont="1" applyBorder="1" applyAlignment="1">
      <alignment vertical="center"/>
    </xf>
    <xf numFmtId="0" fontId="4" fillId="0" borderId="10" xfId="5" applyFont="1" applyBorder="1" applyAlignment="1">
      <alignment vertical="center"/>
    </xf>
    <xf numFmtId="0" fontId="4" fillId="0" borderId="14" xfId="5" applyFont="1" applyBorder="1" applyAlignment="1">
      <alignment vertical="center" wrapText="1"/>
    </xf>
    <xf numFmtId="0" fontId="4" fillId="0" borderId="11" xfId="5" applyFont="1" applyBorder="1" applyAlignment="1">
      <alignment vertical="center"/>
    </xf>
    <xf numFmtId="1" fontId="4" fillId="7" borderId="1" xfId="34" applyNumberFormat="1" applyFont="1" applyFill="1" applyBorder="1" applyAlignment="1">
      <alignment vertical="center"/>
    </xf>
    <xf numFmtId="0" fontId="5" fillId="0" borderId="16" xfId="1" applyFont="1" applyFill="1" applyBorder="1" applyAlignment="1">
      <alignment vertical="center" wrapText="1"/>
    </xf>
    <xf numFmtId="0" fontId="4" fillId="0" borderId="16" xfId="5" applyFont="1" applyBorder="1" applyAlignment="1">
      <alignment horizontal="center" vertical="center"/>
    </xf>
    <xf numFmtId="1" fontId="4" fillId="0" borderId="1" xfId="34" applyNumberFormat="1" applyFont="1" applyFill="1" applyBorder="1" applyAlignment="1">
      <alignment horizontal="right" vertical="center" wrapText="1"/>
    </xf>
    <xf numFmtId="1" fontId="2" fillId="0" borderId="16" xfId="34" applyNumberFormat="1" applyFont="1" applyBorder="1" applyAlignment="1">
      <alignment vertical="center"/>
    </xf>
    <xf numFmtId="0" fontId="4" fillId="0" borderId="15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0" xfId="5" applyFont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 wrapText="1"/>
    </xf>
    <xf numFmtId="0" fontId="4" fillId="0" borderId="14" xfId="5" applyFont="1" applyFill="1" applyBorder="1" applyAlignment="1">
      <alignment vertical="center" wrapText="1"/>
    </xf>
    <xf numFmtId="0" fontId="4" fillId="0" borderId="14" xfId="5" applyFont="1" applyBorder="1" applyAlignment="1">
      <alignment horizontal="center" vertical="center"/>
    </xf>
    <xf numFmtId="0" fontId="4" fillId="0" borderId="16" xfId="1" applyFont="1" applyFill="1" applyBorder="1" applyAlignment="1">
      <alignment vertical="center" wrapText="1"/>
    </xf>
    <xf numFmtId="1" fontId="6" fillId="0" borderId="1" xfId="34" applyNumberFormat="1" applyFont="1" applyFill="1" applyBorder="1" applyAlignment="1">
      <alignment vertical="center"/>
    </xf>
    <xf numFmtId="49" fontId="4" fillId="0" borderId="1" xfId="31" applyNumberFormat="1" applyFont="1" applyFill="1" applyBorder="1" applyAlignment="1">
      <alignment horizontal="center" vertical="center"/>
    </xf>
    <xf numFmtId="0" fontId="4" fillId="0" borderId="1" xfId="31" applyFont="1" applyFill="1" applyBorder="1" applyAlignment="1">
      <alignment horizontal="center" vertical="center"/>
    </xf>
    <xf numFmtId="0" fontId="4" fillId="0" borderId="1" xfId="31" applyFont="1" applyFill="1" applyBorder="1" applyAlignment="1">
      <alignment vertical="center" wrapText="1"/>
    </xf>
    <xf numFmtId="1" fontId="4" fillId="0" borderId="0" xfId="34" applyNumberFormat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1" fontId="4" fillId="7" borderId="1" xfId="34" applyNumberFormat="1" applyFont="1" applyFill="1" applyBorder="1" applyAlignment="1">
      <alignment horizontal="right" vertical="center"/>
    </xf>
    <xf numFmtId="0" fontId="4" fillId="0" borderId="8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vertical="center" wrapText="1"/>
    </xf>
    <xf numFmtId="0" fontId="4" fillId="0" borderId="9" xfId="5" applyFont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12" xfId="5" applyFont="1" applyBorder="1" applyAlignment="1">
      <alignment horizontal="center" vertical="center"/>
    </xf>
    <xf numFmtId="49" fontId="4" fillId="0" borderId="1" xfId="30" applyNumberFormat="1" applyFont="1" applyFill="1" applyBorder="1" applyAlignment="1">
      <alignment horizontal="center" vertical="center"/>
    </xf>
    <xf numFmtId="0" fontId="4" fillId="0" borderId="1" xfId="30" applyFont="1" applyFill="1" applyBorder="1" applyAlignment="1">
      <alignment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1" fontId="2" fillId="0" borderId="4" xfId="34" applyNumberFormat="1" applyFont="1" applyFill="1" applyBorder="1" applyAlignment="1">
      <alignment vertical="center"/>
    </xf>
    <xf numFmtId="1" fontId="4" fillId="0" borderId="4" xfId="34" applyNumberFormat="1" applyFont="1" applyFill="1" applyBorder="1" applyAlignment="1">
      <alignment vertical="center"/>
    </xf>
    <xf numFmtId="1" fontId="4" fillId="0" borderId="16" xfId="34" applyNumberFormat="1" applyFont="1" applyFill="1" applyBorder="1" applyAlignment="1">
      <alignment horizontal="center" vertical="center"/>
    </xf>
    <xf numFmtId="1" fontId="4" fillId="0" borderId="15" xfId="3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4" fillId="0" borderId="9" xfId="5" applyFont="1" applyFill="1" applyBorder="1" applyAlignment="1">
      <alignment horizontal="center" vertical="center"/>
    </xf>
    <xf numFmtId="0" fontId="4" fillId="0" borderId="12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1" xfId="26" applyFont="1" applyFill="1" applyBorder="1" applyAlignment="1">
      <alignment vertical="center" wrapText="1"/>
    </xf>
    <xf numFmtId="1" fontId="2" fillId="7" borderId="1" xfId="34" applyNumberFormat="1" applyFont="1" applyFill="1" applyBorder="1" applyAlignment="1">
      <alignment vertical="center"/>
    </xf>
    <xf numFmtId="0" fontId="4" fillId="7" borderId="8" xfId="4" applyFont="1" applyFill="1" applyBorder="1" applyAlignment="1">
      <alignment horizontal="center" vertical="center" wrapText="1"/>
    </xf>
    <xf numFmtId="0" fontId="4" fillId="7" borderId="8" xfId="4" applyFont="1" applyFill="1" applyBorder="1" applyAlignment="1">
      <alignment vertical="center" wrapText="1"/>
    </xf>
    <xf numFmtId="0" fontId="4" fillId="7" borderId="9" xfId="4" applyFont="1" applyFill="1" applyBorder="1" applyAlignment="1">
      <alignment horizontal="center" vertical="center"/>
    </xf>
    <xf numFmtId="0" fontId="4" fillId="7" borderId="0" xfId="4" applyFont="1" applyFill="1" applyBorder="1" applyAlignment="1">
      <alignment horizontal="center" vertical="center" wrapText="1"/>
    </xf>
    <xf numFmtId="0" fontId="4" fillId="7" borderId="0" xfId="4" applyFont="1" applyFill="1" applyBorder="1" applyAlignment="1">
      <alignment vertical="center" wrapText="1"/>
    </xf>
    <xf numFmtId="0" fontId="4" fillId="7" borderId="12" xfId="4" applyFont="1" applyFill="1" applyBorder="1" applyAlignment="1">
      <alignment horizontal="center" vertical="center"/>
    </xf>
    <xf numFmtId="0" fontId="4" fillId="7" borderId="1" xfId="4" applyFont="1" applyFill="1" applyBorder="1" applyAlignment="1">
      <alignment horizontal="center" vertical="center" wrapText="1"/>
    </xf>
    <xf numFmtId="0" fontId="4" fillId="7" borderId="1" xfId="4" applyFont="1" applyFill="1" applyBorder="1" applyAlignment="1">
      <alignment horizontal="justify" vertical="center" wrapText="1"/>
    </xf>
    <xf numFmtId="0" fontId="4" fillId="7" borderId="1" xfId="4" applyFont="1" applyFill="1" applyBorder="1" applyAlignment="1">
      <alignment horizontal="center" vertical="center"/>
    </xf>
    <xf numFmtId="0" fontId="4" fillId="7" borderId="1" xfId="4" applyFont="1" applyFill="1" applyBorder="1" applyAlignment="1">
      <alignment vertical="center" wrapText="1"/>
    </xf>
    <xf numFmtId="1" fontId="3" fillId="8" borderId="1" xfId="34" applyNumberFormat="1" applyFont="1" applyFill="1" applyBorder="1" applyAlignment="1">
      <alignment horizontal="center" vertical="center" wrapText="1"/>
    </xf>
    <xf numFmtId="0" fontId="3" fillId="8" borderId="1" xfId="4" applyFont="1" applyFill="1" applyBorder="1" applyAlignment="1">
      <alignment horizontal="center" vertical="center" wrapText="1"/>
    </xf>
    <xf numFmtId="0" fontId="2" fillId="7" borderId="1" xfId="4" applyFont="1" applyFill="1" applyBorder="1" applyAlignment="1">
      <alignment horizontal="center" vertical="center" wrapText="1"/>
    </xf>
    <xf numFmtId="0" fontId="2" fillId="8" borderId="1" xfId="4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4" fillId="7" borderId="1" xfId="3" applyFont="1" applyFill="1" applyBorder="1" applyAlignment="1">
      <alignment horizontal="center" vertical="center"/>
    </xf>
    <xf numFmtId="0" fontId="4" fillId="7" borderId="1" xfId="3" applyFont="1" applyFill="1" applyBorder="1" applyAlignment="1">
      <alignment horizontal="left" vertical="center" wrapText="1"/>
    </xf>
    <xf numFmtId="0" fontId="4" fillId="7" borderId="1" xfId="3" applyNumberFormat="1" applyFont="1" applyFill="1" applyBorder="1" applyAlignment="1">
      <alignment horizontal="center" vertical="center"/>
    </xf>
    <xf numFmtId="0" fontId="4" fillId="7" borderId="1" xfId="3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30" xfId="1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26" fillId="0" borderId="34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16" xfId="1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49" fontId="4" fillId="7" borderId="1" xfId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30" fillId="0" borderId="1" xfId="1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1" fontId="7" fillId="7" borderId="1" xfId="3" applyNumberForma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left" vertical="center" wrapText="1"/>
    </xf>
    <xf numFmtId="0" fontId="4" fillId="7" borderId="1" xfId="3" applyNumberFormat="1" applyFont="1" applyFill="1" applyBorder="1" applyAlignment="1">
      <alignment horizontal="center" vertical="center" wrapText="1"/>
    </xf>
    <xf numFmtId="3" fontId="4" fillId="7" borderId="1" xfId="1" applyNumberFormat="1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3" fontId="4" fillId="7" borderId="1" xfId="3" applyNumberFormat="1" applyFont="1" applyFill="1" applyBorder="1" applyAlignment="1">
      <alignment horizontal="center" vertical="center"/>
    </xf>
    <xf numFmtId="0" fontId="4" fillId="7" borderId="0" xfId="3" applyFont="1" applyFill="1" applyBorder="1" applyAlignment="1">
      <alignment horizontal="left" vertical="center" wrapText="1"/>
    </xf>
    <xf numFmtId="0" fontId="31" fillId="7" borderId="1" xfId="0" applyFont="1" applyFill="1" applyBorder="1"/>
    <xf numFmtId="1" fontId="7" fillId="0" borderId="1" xfId="3" applyNumberFormat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0" borderId="0" xfId="0" applyAlignment="1"/>
    <xf numFmtId="0" fontId="0" fillId="7" borderId="0" xfId="0" applyFill="1" applyAlignment="1">
      <alignment wrapText="1"/>
    </xf>
    <xf numFmtId="0" fontId="0" fillId="7" borderId="0" xfId="0" applyFill="1" applyAlignment="1"/>
    <xf numFmtId="0" fontId="0" fillId="7" borderId="0" xfId="0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32" fillId="0" borderId="1" xfId="0" applyFont="1" applyBorder="1"/>
    <xf numFmtId="0" fontId="4" fillId="7" borderId="1" xfId="1" applyFont="1" applyFill="1" applyBorder="1" applyAlignment="1">
      <alignment horizontal="center" vertical="center" wrapText="1"/>
    </xf>
    <xf numFmtId="0" fontId="32" fillId="7" borderId="1" xfId="0" applyFont="1" applyFill="1" applyBorder="1"/>
    <xf numFmtId="1" fontId="32" fillId="0" borderId="1" xfId="34" applyNumberFormat="1" applyFont="1" applyFill="1" applyBorder="1" applyAlignment="1">
      <alignment vertical="center"/>
    </xf>
    <xf numFmtId="0" fontId="4" fillId="9" borderId="51" xfId="0" applyFont="1" applyFill="1" applyBorder="1" applyAlignment="1">
      <alignment horizontal="center" vertical="center" wrapText="1"/>
    </xf>
    <xf numFmtId="0" fontId="4" fillId="9" borderId="51" xfId="0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/>
    </xf>
    <xf numFmtId="0" fontId="4" fillId="7" borderId="2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vertical="center" wrapText="1"/>
    </xf>
    <xf numFmtId="49" fontId="4" fillId="7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33" fillId="0" borderId="1" xfId="0" applyFont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24" fillId="0" borderId="1" xfId="0" applyFont="1" applyBorder="1" applyAlignment="1">
      <alignment wrapText="1"/>
    </xf>
    <xf numFmtId="0" fontId="4" fillId="0" borderId="16" xfId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0" fillId="7" borderId="0" xfId="0" applyFill="1"/>
    <xf numFmtId="0" fontId="4" fillId="7" borderId="1" xfId="0" applyFont="1" applyFill="1" applyBorder="1" applyAlignment="1">
      <alignment wrapText="1"/>
    </xf>
    <xf numFmtId="0" fontId="4" fillId="7" borderId="2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/>
    </xf>
    <xf numFmtId="1" fontId="4" fillId="0" borderId="16" xfId="34" applyNumberFormat="1" applyFont="1" applyFill="1" applyBorder="1" applyAlignment="1">
      <alignment vertical="center"/>
    </xf>
    <xf numFmtId="3" fontId="6" fillId="7" borderId="1" xfId="0" applyNumberFormat="1" applyFont="1" applyFill="1" applyBorder="1" applyAlignment="1">
      <alignment vertical="center"/>
    </xf>
    <xf numFmtId="3" fontId="4" fillId="7" borderId="26" xfId="1" applyNumberFormat="1" applyFont="1" applyFill="1" applyBorder="1" applyAlignment="1">
      <alignment vertical="center"/>
    </xf>
    <xf numFmtId="3" fontId="4" fillId="7" borderId="52" xfId="1" applyNumberFormat="1" applyFont="1" applyFill="1" applyBorder="1" applyAlignment="1">
      <alignment vertical="center"/>
    </xf>
    <xf numFmtId="3" fontId="24" fillId="7" borderId="1" xfId="0" applyNumberFormat="1" applyFont="1" applyFill="1" applyBorder="1" applyAlignment="1">
      <alignment vertical="center"/>
    </xf>
    <xf numFmtId="3" fontId="4" fillId="7" borderId="26" xfId="1" applyNumberFormat="1" applyFont="1" applyFill="1" applyBorder="1" applyAlignment="1">
      <alignment vertical="center" wrapText="1"/>
    </xf>
    <xf numFmtId="3" fontId="4" fillId="7" borderId="47" xfId="1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wrapText="1"/>
    </xf>
    <xf numFmtId="0" fontId="4" fillId="0" borderId="0" xfId="0" applyFont="1" applyFill="1" applyBorder="1"/>
    <xf numFmtId="0" fontId="3" fillId="6" borderId="19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7" borderId="1" xfId="1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4" fillId="7" borderId="1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24" xfId="1" applyNumberFormat="1" applyFont="1" applyFill="1" applyBorder="1" applyAlignment="1">
      <alignment horizontal="center" wrapText="1"/>
    </xf>
    <xf numFmtId="49" fontId="4" fillId="0" borderId="24" xfId="0" applyNumberFormat="1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6" xfId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horizontal="center" wrapText="1"/>
    </xf>
    <xf numFmtId="49" fontId="4" fillId="7" borderId="1" xfId="1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34" xfId="1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wrapText="1"/>
    </xf>
    <xf numFmtId="49" fontId="4" fillId="0" borderId="37" xfId="0" applyNumberFormat="1" applyFont="1" applyFill="1" applyBorder="1" applyAlignment="1">
      <alignment horizontal="center" wrapText="1"/>
    </xf>
    <xf numFmtId="49" fontId="4" fillId="0" borderId="37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16" xfId="1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49" fontId="6" fillId="7" borderId="1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1" fontId="4" fillId="7" borderId="1" xfId="1" applyNumberFormat="1" applyFont="1" applyFill="1" applyBorder="1" applyAlignment="1">
      <alignment horizontal="right" vertical="center"/>
    </xf>
    <xf numFmtId="0" fontId="29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3" fillId="0" borderId="1" xfId="0" applyFont="1" applyBorder="1" applyAlignment="1">
      <alignment horizontal="right" vertical="center" wrapText="1"/>
    </xf>
    <xf numFmtId="0" fontId="6" fillId="9" borderId="1" xfId="0" applyFont="1" applyFill="1" applyBorder="1" applyAlignment="1">
      <alignment horizontal="justify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right" vertical="center"/>
    </xf>
    <xf numFmtId="0" fontId="6" fillId="9" borderId="1" xfId="0" applyFont="1" applyFill="1" applyBorder="1" applyAlignment="1">
      <alignment horizontal="right" vertical="center" wrapText="1"/>
    </xf>
    <xf numFmtId="0" fontId="6" fillId="9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right" vertical="center"/>
    </xf>
    <xf numFmtId="0" fontId="29" fillId="9" borderId="1" xfId="0" applyFont="1" applyFill="1" applyBorder="1" applyAlignment="1">
      <alignment horizontal="right" vertical="center" wrapText="1"/>
    </xf>
    <xf numFmtId="0" fontId="38" fillId="9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9" fillId="9" borderId="0" xfId="0" applyFont="1" applyFill="1" applyBorder="1" applyAlignment="1">
      <alignment horizontal="right" vertical="center"/>
    </xf>
    <xf numFmtId="0" fontId="29" fillId="9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1" fontId="21" fillId="0" borderId="0" xfId="34" applyNumberFormat="1" applyFont="1" applyAlignment="1">
      <alignment vertical="center"/>
    </xf>
    <xf numFmtId="0" fontId="6" fillId="0" borderId="1" xfId="0" applyFont="1" applyBorder="1" applyAlignment="1">
      <alignment horizontal="right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1" fontId="34" fillId="0" borderId="1" xfId="34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5" fillId="0" borderId="0" xfId="0" applyFont="1"/>
    <xf numFmtId="1" fontId="2" fillId="7" borderId="1" xfId="34" applyNumberFormat="1" applyFont="1" applyFill="1" applyBorder="1" applyAlignment="1">
      <alignment horizontal="right" vertical="center" wrapText="1"/>
    </xf>
    <xf numFmtId="0" fontId="29" fillId="7" borderId="1" xfId="0" applyFont="1" applyFill="1" applyBorder="1" applyAlignment="1">
      <alignment horizontal="right" vertical="center" wrapText="1"/>
    </xf>
    <xf numFmtId="1" fontId="4" fillId="7" borderId="1" xfId="34" applyNumberFormat="1" applyFont="1" applyFill="1" applyBorder="1" applyAlignment="1">
      <alignment horizontal="right" vertical="center" wrapText="1"/>
    </xf>
    <xf numFmtId="1" fontId="2" fillId="0" borderId="1" xfId="34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right" vertical="center"/>
    </xf>
    <xf numFmtId="1" fontId="34" fillId="7" borderId="1" xfId="34" applyNumberFormat="1" applyFont="1" applyFill="1" applyBorder="1" applyAlignment="1">
      <alignment vertical="center" wrapText="1"/>
    </xf>
    <xf numFmtId="0" fontId="24" fillId="7" borderId="1" xfId="0" applyFont="1" applyFill="1" applyBorder="1" applyAlignment="1">
      <alignment vertical="center" wrapText="1"/>
    </xf>
    <xf numFmtId="0" fontId="4" fillId="7" borderId="0" xfId="1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justify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justify" vertical="center" wrapText="1"/>
    </xf>
    <xf numFmtId="0" fontId="6" fillId="7" borderId="1" xfId="0" applyFont="1" applyFill="1" applyBorder="1" applyAlignment="1">
      <alignment horizontal="right"/>
    </xf>
    <xf numFmtId="49" fontId="4" fillId="7" borderId="1" xfId="1" applyNumberFormat="1" applyFont="1" applyFill="1" applyBorder="1" applyAlignment="1">
      <alignment horizontal="center" vertical="center"/>
    </xf>
    <xf numFmtId="0" fontId="4" fillId="7" borderId="0" xfId="1" applyFont="1" applyFill="1" applyBorder="1" applyAlignment="1">
      <alignment horizontal="center" vertical="center"/>
    </xf>
    <xf numFmtId="1" fontId="4" fillId="7" borderId="1" xfId="1" applyNumberFormat="1" applyFont="1" applyFill="1" applyBorder="1" applyAlignment="1">
      <alignment horizontal="center" vertical="center" wrapText="1"/>
    </xf>
    <xf numFmtId="49" fontId="4" fillId="7" borderId="16" xfId="1" applyNumberFormat="1" applyFont="1" applyFill="1" applyBorder="1" applyAlignment="1">
      <alignment horizontal="center" vertical="center"/>
    </xf>
    <xf numFmtId="1" fontId="2" fillId="7" borderId="1" xfId="34" applyNumberFormat="1" applyFont="1" applyFill="1" applyBorder="1" applyAlignment="1">
      <alignment horizontal="right" vertical="center"/>
    </xf>
    <xf numFmtId="0" fontId="29" fillId="7" borderId="1" xfId="0" applyFont="1" applyFill="1" applyBorder="1" applyAlignment="1">
      <alignment horizontal="right" vertical="center"/>
    </xf>
    <xf numFmtId="0" fontId="4" fillId="7" borderId="12" xfId="1" applyFont="1" applyFill="1" applyBorder="1" applyAlignment="1">
      <alignment horizontal="center" vertical="center"/>
    </xf>
    <xf numFmtId="1" fontId="2" fillId="0" borderId="1" xfId="34" applyNumberFormat="1" applyFont="1" applyFill="1" applyBorder="1" applyAlignment="1">
      <alignment horizontal="right" vertical="center"/>
    </xf>
    <xf numFmtId="0" fontId="4" fillId="7" borderId="3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wrapText="1"/>
    </xf>
    <xf numFmtId="0" fontId="6" fillId="7" borderId="53" xfId="0" applyFont="1" applyFill="1" applyBorder="1" applyAlignment="1">
      <alignment horizontal="center" vertical="center" wrapText="1"/>
    </xf>
    <xf numFmtId="0" fontId="24" fillId="7" borderId="53" xfId="0" applyFont="1" applyFill="1" applyBorder="1" applyAlignment="1">
      <alignment vertical="center" wrapText="1"/>
    </xf>
    <xf numFmtId="0" fontId="4" fillId="7" borderId="53" xfId="1" applyFont="1" applyFill="1" applyBorder="1" applyAlignment="1">
      <alignment horizontal="center" vertical="center" wrapText="1"/>
    </xf>
    <xf numFmtId="49" fontId="6" fillId="7" borderId="53" xfId="0" applyNumberFormat="1" applyFont="1" applyFill="1" applyBorder="1" applyAlignment="1">
      <alignment horizontal="center" vertical="center" wrapText="1"/>
    </xf>
    <xf numFmtId="3" fontId="4" fillId="7" borderId="53" xfId="0" applyNumberFormat="1" applyFont="1" applyFill="1" applyBorder="1" applyAlignment="1">
      <alignment horizontal="center" vertical="center" wrapText="1"/>
    </xf>
    <xf numFmtId="0" fontId="4" fillId="7" borderId="53" xfId="1" applyFont="1" applyFill="1" applyBorder="1" applyAlignment="1">
      <alignment vertical="top" wrapText="1"/>
    </xf>
    <xf numFmtId="0" fontId="24" fillId="7" borderId="53" xfId="0" applyFont="1" applyFill="1" applyBorder="1" applyAlignment="1">
      <alignment wrapText="1"/>
    </xf>
    <xf numFmtId="1" fontId="4" fillId="7" borderId="53" xfId="34" applyNumberFormat="1" applyFont="1" applyFill="1" applyBorder="1" applyAlignment="1">
      <alignment horizontal="center" vertical="center" wrapText="1"/>
    </xf>
    <xf numFmtId="0" fontId="4" fillId="7" borderId="53" xfId="3" applyFont="1" applyFill="1" applyBorder="1" applyAlignment="1">
      <alignment horizontal="left" vertical="top" wrapText="1"/>
    </xf>
    <xf numFmtId="0" fontId="4" fillId="7" borderId="53" xfId="3" applyFont="1" applyFill="1" applyBorder="1" applyAlignment="1">
      <alignment horizontal="left" wrapText="1"/>
    </xf>
    <xf numFmtId="0" fontId="4" fillId="0" borderId="53" xfId="3" applyFont="1" applyFill="1" applyBorder="1" applyAlignment="1">
      <alignment horizontal="center" vertical="center" wrapText="1"/>
    </xf>
    <xf numFmtId="0" fontId="6" fillId="0" borderId="53" xfId="0" applyFont="1" applyBorder="1" applyAlignment="1">
      <alignment wrapText="1"/>
    </xf>
    <xf numFmtId="0" fontId="4" fillId="0" borderId="53" xfId="3" applyFont="1" applyFill="1" applyBorder="1" applyAlignment="1">
      <alignment horizontal="left" wrapText="1"/>
    </xf>
    <xf numFmtId="0" fontId="4" fillId="7" borderId="53" xfId="0" applyFont="1" applyFill="1" applyBorder="1" applyAlignment="1">
      <alignment vertical="center" wrapText="1"/>
    </xf>
    <xf numFmtId="0" fontId="24" fillId="7" borderId="53" xfId="0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1" fontId="4" fillId="0" borderId="53" xfId="1" applyNumberFormat="1" applyFont="1" applyFill="1" applyBorder="1" applyAlignment="1">
      <alignment horizontal="right" vertical="center" wrapText="1"/>
    </xf>
    <xf numFmtId="1" fontId="4" fillId="7" borderId="53" xfId="1" applyNumberFormat="1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/>
    </xf>
    <xf numFmtId="0" fontId="6" fillId="7" borderId="1" xfId="0" applyFont="1" applyFill="1" applyBorder="1"/>
    <xf numFmtId="49" fontId="4" fillId="7" borderId="53" xfId="1" applyNumberFormat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right" vertical="top" wrapText="1"/>
    </xf>
    <xf numFmtId="0" fontId="4" fillId="0" borderId="53" xfId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1" fontId="4" fillId="0" borderId="53" xfId="1" applyNumberFormat="1" applyFont="1" applyFill="1" applyBorder="1" applyAlignment="1">
      <alignment horizontal="right" vertical="center"/>
    </xf>
    <xf numFmtId="49" fontId="6" fillId="0" borderId="5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7" borderId="53" xfId="1" applyFont="1" applyFill="1" applyBorder="1" applyAlignment="1">
      <alignment horizontal="left" vertical="center" wrapText="1"/>
    </xf>
    <xf numFmtId="0" fontId="6" fillId="0" borderId="53" xfId="0" applyFont="1" applyBorder="1" applyAlignment="1">
      <alignment horizontal="left" wrapText="1"/>
    </xf>
    <xf numFmtId="0" fontId="2" fillId="0" borderId="53" xfId="3" applyFont="1" applyFill="1" applyBorder="1" applyAlignment="1">
      <alignment horizontal="left" vertical="top" wrapText="1"/>
    </xf>
    <xf numFmtId="0" fontId="29" fillId="0" borderId="53" xfId="0" applyFont="1" applyBorder="1" applyAlignment="1">
      <alignment wrapText="1"/>
    </xf>
    <xf numFmtId="0" fontId="2" fillId="0" borderId="53" xfId="3" applyFont="1" applyFill="1" applyBorder="1" applyAlignment="1">
      <alignment horizontal="left" wrapText="1"/>
    </xf>
    <xf numFmtId="0" fontId="28" fillId="0" borderId="48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9" fillId="7" borderId="6" xfId="0" applyFont="1" applyFill="1" applyBorder="1" applyAlignment="1">
      <alignment horizontal="left"/>
    </xf>
    <xf numFmtId="0" fontId="29" fillId="7" borderId="5" xfId="0" applyFont="1" applyFill="1" applyBorder="1" applyAlignment="1">
      <alignment horizontal="left"/>
    </xf>
    <xf numFmtId="0" fontId="29" fillId="7" borderId="4" xfId="0" applyFont="1" applyFill="1" applyBorder="1" applyAlignment="1">
      <alignment horizontal="left"/>
    </xf>
    <xf numFmtId="0" fontId="29" fillId="0" borderId="53" xfId="0" applyFont="1" applyBorder="1" applyAlignment="1">
      <alignment horizontal="left" wrapText="1"/>
    </xf>
    <xf numFmtId="0" fontId="29" fillId="0" borderId="53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7" borderId="53" xfId="0" applyFont="1" applyFill="1" applyBorder="1" applyAlignment="1">
      <alignment vertical="center" wrapText="1"/>
    </xf>
    <xf numFmtId="0" fontId="29" fillId="0" borderId="53" xfId="0" applyFont="1" applyBorder="1" applyAlignment="1">
      <alignment vertical="center" wrapText="1"/>
    </xf>
    <xf numFmtId="0" fontId="2" fillId="0" borderId="53" xfId="1" applyFont="1" applyFill="1" applyBorder="1" applyAlignment="1">
      <alignment horizontal="left" vertical="top" wrapText="1"/>
    </xf>
    <xf numFmtId="0" fontId="29" fillId="0" borderId="53" xfId="0" applyFont="1" applyBorder="1" applyAlignment="1">
      <alignment horizontal="center" vertical="center"/>
    </xf>
    <xf numFmtId="0" fontId="29" fillId="7" borderId="53" xfId="0" applyFont="1" applyFill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29" fillId="7" borderId="53" xfId="0" applyFont="1" applyFill="1" applyBorder="1" applyAlignment="1">
      <alignment horizontal="left" wrapText="1"/>
    </xf>
    <xf numFmtId="0" fontId="2" fillId="7" borderId="53" xfId="1" applyFont="1" applyFill="1" applyBorder="1" applyAlignment="1">
      <alignment horizontal="center" vertical="center" wrapText="1"/>
    </xf>
    <xf numFmtId="0" fontId="29" fillId="7" borderId="53" xfId="0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 wrapText="1"/>
    </xf>
    <xf numFmtId="0" fontId="4" fillId="7" borderId="6" xfId="1" applyFont="1" applyFill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 wrapText="1"/>
    </xf>
    <xf numFmtId="49" fontId="22" fillId="7" borderId="6" xfId="1" applyNumberFormat="1" applyFont="1" applyFill="1" applyBorder="1" applyAlignment="1">
      <alignment horizontal="center" vertical="center" wrapText="1"/>
    </xf>
    <xf numFmtId="49" fontId="22" fillId="7" borderId="5" xfId="1" applyNumberFormat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2" fillId="0" borderId="1" xfId="1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2" fillId="7" borderId="1" xfId="1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49" fontId="22" fillId="7" borderId="6" xfId="1" applyNumberFormat="1" applyFont="1" applyFill="1" applyBorder="1" applyAlignment="1">
      <alignment horizontal="center" vertical="center"/>
    </xf>
    <xf numFmtId="49" fontId="22" fillId="7" borderId="5" xfId="1" applyNumberFormat="1" applyFont="1" applyFill="1" applyBorder="1" applyAlignment="1">
      <alignment horizontal="center" vertical="center"/>
    </xf>
    <xf numFmtId="0" fontId="37" fillId="9" borderId="0" xfId="0" applyFont="1" applyFill="1" applyBorder="1" applyAlignment="1">
      <alignment horizontal="center" vertical="center" wrapText="1"/>
    </xf>
    <xf numFmtId="0" fontId="39" fillId="7" borderId="5" xfId="0" applyFont="1" applyFill="1" applyBorder="1" applyAlignment="1"/>
    <xf numFmtId="0" fontId="38" fillId="9" borderId="43" xfId="0" applyFont="1" applyFill="1" applyBorder="1" applyAlignment="1">
      <alignment horizontal="center" vertical="center" wrapText="1"/>
    </xf>
    <xf numFmtId="0" fontId="38" fillId="9" borderId="16" xfId="0" applyFont="1" applyFill="1" applyBorder="1" applyAlignment="1">
      <alignment horizontal="center" vertical="center" wrapText="1"/>
    </xf>
    <xf numFmtId="0" fontId="38" fillId="9" borderId="11" xfId="0" applyFont="1" applyFill="1" applyBorder="1" applyAlignment="1">
      <alignment horizontal="center"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22" fillId="7" borderId="0" xfId="4" applyFont="1" applyFill="1" applyBorder="1" applyAlignment="1">
      <alignment horizontal="center" vertical="center" wrapText="1"/>
    </xf>
    <xf numFmtId="0" fontId="22" fillId="0" borderId="0" xfId="5" applyFont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2" fillId="7" borderId="8" xfId="4" applyFont="1" applyFill="1" applyBorder="1" applyAlignment="1">
      <alignment horizontal="center"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2" fillId="0" borderId="12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6" borderId="1" xfId="5" applyFont="1" applyFill="1" applyBorder="1" applyAlignment="1">
      <alignment horizontal="center" vertical="center" wrapText="1"/>
    </xf>
    <xf numFmtId="0" fontId="2" fillId="6" borderId="7" xfId="5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2" fillId="0" borderId="6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7" borderId="6" xfId="1" applyFont="1" applyFill="1" applyBorder="1" applyAlignment="1">
      <alignment horizontal="center" vertical="center" wrapText="1"/>
    </xf>
    <xf numFmtId="0" fontId="2" fillId="7" borderId="5" xfId="1" applyFont="1" applyFill="1" applyBorder="1" applyAlignment="1">
      <alignment horizontal="center" vertical="center" wrapText="1"/>
    </xf>
    <xf numFmtId="0" fontId="2" fillId="7" borderId="4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/>
    </xf>
    <xf numFmtId="0" fontId="2" fillId="7" borderId="5" xfId="1" applyFont="1" applyFill="1" applyBorder="1" applyAlignment="1">
      <alignment horizontal="center" vertical="center"/>
    </xf>
    <xf numFmtId="0" fontId="2" fillId="7" borderId="4" xfId="1" applyFont="1" applyFill="1" applyBorder="1" applyAlignment="1">
      <alignment horizontal="center" vertical="center"/>
    </xf>
    <xf numFmtId="0" fontId="2" fillId="7" borderId="11" xfId="1" applyFont="1" applyFill="1" applyBorder="1" applyAlignment="1">
      <alignment horizontal="center" vertical="center"/>
    </xf>
    <xf numFmtId="0" fontId="2" fillId="7" borderId="14" xfId="1" applyFont="1" applyFill="1" applyBorder="1" applyAlignment="1">
      <alignment horizontal="center" vertical="center"/>
    </xf>
    <xf numFmtId="0" fontId="2" fillId="7" borderId="10" xfId="1" applyFont="1" applyFill="1" applyBorder="1" applyAlignment="1">
      <alignment horizontal="center" vertical="center"/>
    </xf>
    <xf numFmtId="0" fontId="2" fillId="7" borderId="9" xfId="1" applyFont="1" applyFill="1" applyBorder="1" applyAlignment="1">
      <alignment horizontal="center" vertical="center"/>
    </xf>
    <xf numFmtId="0" fontId="2" fillId="7" borderId="8" xfId="1" applyFont="1" applyFill="1" applyBorder="1" applyAlignment="1">
      <alignment horizontal="center" vertical="center"/>
    </xf>
    <xf numFmtId="0" fontId="2" fillId="7" borderId="13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22" fillId="0" borderId="17" xfId="1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vertical="center" wrapText="1"/>
    </xf>
    <xf numFmtId="49" fontId="4" fillId="0" borderId="53" xfId="1" applyNumberFormat="1" applyFont="1" applyFill="1" applyBorder="1" applyAlignment="1">
      <alignment horizontal="center" vertical="center"/>
    </xf>
    <xf numFmtId="0" fontId="4" fillId="7" borderId="30" xfId="1" applyFont="1" applyFill="1" applyBorder="1" applyAlignment="1">
      <alignment horizontal="center" vertical="center"/>
    </xf>
    <xf numFmtId="0" fontId="4" fillId="0" borderId="53" xfId="35" applyFont="1" applyFill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left" vertical="center" wrapText="1"/>
    </xf>
    <xf numFmtId="0" fontId="6" fillId="7" borderId="53" xfId="0" applyFont="1" applyFill="1" applyBorder="1" applyAlignment="1">
      <alignment horizontal="center" vertical="center"/>
    </xf>
    <xf numFmtId="0" fontId="4" fillId="7" borderId="53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vertical="center" wrapText="1"/>
    </xf>
    <xf numFmtId="0" fontId="4" fillId="0" borderId="53" xfId="0" applyFont="1" applyBorder="1" applyAlignment="1">
      <alignment wrapText="1"/>
    </xf>
    <xf numFmtId="3" fontId="4" fillId="7" borderId="53" xfId="0" applyNumberFormat="1" applyFont="1" applyFill="1" applyBorder="1" applyAlignment="1">
      <alignment horizontal="right" vertical="center"/>
    </xf>
    <xf numFmtId="0" fontId="4" fillId="0" borderId="53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</cellXfs>
  <cellStyles count="36">
    <cellStyle name="Excel Built-in Normal" xfId="6"/>
    <cellStyle name="Normalny_Boelsławiec WA40 oferta poprawiona 18% od MJZ" xfId="7"/>
    <cellStyle name="SAPBEXaggData" xfId="8"/>
    <cellStyle name="SAPBEXaggItem" xfId="9"/>
    <cellStyle name="SAPBEXchaText" xfId="10"/>
    <cellStyle name="SAPBEXstdData" xfId="11"/>
    <cellStyle name="SAPBEXstdItem" xfId="12"/>
    <cellStyle name="Standard_Tabelle1" xfId="13"/>
    <cellStyle name="Style 1" xfId="14"/>
    <cellStyle name="Обычный" xfId="0" builtinId="0"/>
    <cellStyle name="Обычный 10" xfId="1"/>
    <cellStyle name="Обычный 11" xfId="3"/>
    <cellStyle name="Обычный 2" xfId="15"/>
    <cellStyle name="Обычный 2 2" xfId="16"/>
    <cellStyle name="Обычный 2 2 2" xfId="17"/>
    <cellStyle name="Обычный 2 2 2 2" xfId="18"/>
    <cellStyle name="Обычный 2 3" xfId="19"/>
    <cellStyle name="Обычный 2 4" xfId="20"/>
    <cellStyle name="Обычный 2 8 2" xfId="35"/>
    <cellStyle name="Обычный 3" xfId="5"/>
    <cellStyle name="Обычный 3 2" xfId="21"/>
    <cellStyle name="Обычный 3 2 2" xfId="22"/>
    <cellStyle name="Обычный 3 2 3" xfId="23"/>
    <cellStyle name="Обычный 3 2 4" xfId="24"/>
    <cellStyle name="Обычный 3 3" xfId="25"/>
    <cellStyle name="Обычный 4" xfId="26"/>
    <cellStyle name="Обычный 5" xfId="2"/>
    <cellStyle name="Обычный 6" xfId="4"/>
    <cellStyle name="Обычный 6 2" xfId="27"/>
    <cellStyle name="Обычный 6 2 2" xfId="28"/>
    <cellStyle name="Обычный 6 3" xfId="29"/>
    <cellStyle name="Обычный 7" xfId="30"/>
    <cellStyle name="Обычный 8" xfId="31"/>
    <cellStyle name="Обычный 9" xfId="32"/>
    <cellStyle name="Финансовый" xfId="34" builtinId="3"/>
    <cellStyle name="Финансовы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0"/>
  <sheetViews>
    <sheetView tabSelected="1" view="pageBreakPreview" zoomScale="90" zoomScaleNormal="100" zoomScaleSheetLayoutView="90" workbookViewId="0">
      <selection sqref="A1:F1"/>
    </sheetView>
  </sheetViews>
  <sheetFormatPr defaultRowHeight="15"/>
  <cols>
    <col min="1" max="1" width="5" bestFit="1" customWidth="1"/>
    <col min="2" max="2" width="44.5703125" customWidth="1"/>
    <col min="3" max="3" width="14" style="17" customWidth="1"/>
    <col min="4" max="4" width="11.140625" style="17" customWidth="1"/>
    <col min="5" max="5" width="9.140625" style="184"/>
    <col min="6" max="6" width="9.140625" style="29"/>
  </cols>
  <sheetData>
    <row r="1" spans="1:6" s="182" customFormat="1" ht="41.25" customHeight="1" thickBot="1">
      <c r="A1" s="382" t="s">
        <v>1337</v>
      </c>
      <c r="B1" s="382"/>
      <c r="C1" s="382"/>
      <c r="D1" s="382"/>
      <c r="E1" s="382"/>
      <c r="F1" s="382"/>
    </row>
    <row r="2" spans="1:6" ht="28.5">
      <c r="A2" s="128" t="s">
        <v>0</v>
      </c>
      <c r="B2" s="183" t="s">
        <v>14</v>
      </c>
      <c r="C2" s="129" t="s">
        <v>15</v>
      </c>
      <c r="D2" s="129" t="s">
        <v>276</v>
      </c>
      <c r="E2" s="256" t="s">
        <v>16</v>
      </c>
      <c r="F2" s="245" t="s">
        <v>17</v>
      </c>
    </row>
    <row r="3" spans="1:6">
      <c r="A3" s="379" t="s">
        <v>18</v>
      </c>
      <c r="B3" s="380"/>
      <c r="C3" s="380"/>
      <c r="D3" s="380"/>
      <c r="E3" s="380"/>
      <c r="F3" s="381"/>
    </row>
    <row r="4" spans="1:6">
      <c r="A4" s="130">
        <v>1</v>
      </c>
      <c r="B4" s="131" t="s">
        <v>19</v>
      </c>
      <c r="C4" s="132" t="s">
        <v>20</v>
      </c>
      <c r="D4" s="133" t="s">
        <v>21</v>
      </c>
      <c r="E4" s="267">
        <v>1</v>
      </c>
      <c r="F4" s="37">
        <v>800</v>
      </c>
    </row>
    <row r="5" spans="1:6">
      <c r="A5" s="134">
        <v>2</v>
      </c>
      <c r="B5" s="135" t="s">
        <v>1111</v>
      </c>
      <c r="C5" s="136" t="s">
        <v>20</v>
      </c>
      <c r="D5" s="133" t="s">
        <v>21</v>
      </c>
      <c r="E5" s="268">
        <v>1</v>
      </c>
      <c r="F5" s="37">
        <v>500</v>
      </c>
    </row>
    <row r="6" spans="1:6">
      <c r="A6" s="379" t="s">
        <v>22</v>
      </c>
      <c r="B6" s="380"/>
      <c r="C6" s="380"/>
      <c r="D6" s="380"/>
      <c r="E6" s="380"/>
      <c r="F6" s="381"/>
    </row>
    <row r="7" spans="1:6">
      <c r="A7" s="137">
        <v>3</v>
      </c>
      <c r="B7" s="138" t="s">
        <v>23</v>
      </c>
      <c r="C7" s="133" t="s">
        <v>20</v>
      </c>
      <c r="D7" s="133" t="s">
        <v>24</v>
      </c>
      <c r="E7" s="269" t="s">
        <v>1</v>
      </c>
      <c r="F7" s="37">
        <v>900</v>
      </c>
    </row>
    <row r="8" spans="1:6">
      <c r="A8" s="379" t="s">
        <v>277</v>
      </c>
      <c r="B8" s="380"/>
      <c r="C8" s="380"/>
      <c r="D8" s="380"/>
      <c r="E8" s="380"/>
      <c r="F8" s="381"/>
    </row>
    <row r="9" spans="1:6">
      <c r="A9" s="137">
        <v>4</v>
      </c>
      <c r="B9" s="140" t="s">
        <v>25</v>
      </c>
      <c r="C9" s="133" t="s">
        <v>26</v>
      </c>
      <c r="D9" s="133" t="s">
        <v>21</v>
      </c>
      <c r="E9" s="259">
        <v>2</v>
      </c>
      <c r="F9" s="37">
        <v>700</v>
      </c>
    </row>
    <row r="10" spans="1:6">
      <c r="A10" s="137">
        <v>5</v>
      </c>
      <c r="B10" s="138" t="s">
        <v>27</v>
      </c>
      <c r="C10" s="133" t="s">
        <v>26</v>
      </c>
      <c r="D10" s="133" t="s">
        <v>21</v>
      </c>
      <c r="E10" s="259">
        <v>2</v>
      </c>
      <c r="F10" s="37">
        <v>700</v>
      </c>
    </row>
    <row r="11" spans="1:6">
      <c r="A11" s="137">
        <v>6</v>
      </c>
      <c r="B11" s="138" t="s">
        <v>28</v>
      </c>
      <c r="C11" s="133" t="s">
        <v>26</v>
      </c>
      <c r="D11" s="133" t="s">
        <v>21</v>
      </c>
      <c r="E11" s="259">
        <v>2</v>
      </c>
      <c r="F11" s="37">
        <v>700</v>
      </c>
    </row>
    <row r="12" spans="1:6">
      <c r="A12" s="137">
        <v>7</v>
      </c>
      <c r="B12" s="138" t="s">
        <v>29</v>
      </c>
      <c r="C12" s="133" t="s">
        <v>26</v>
      </c>
      <c r="D12" s="133" t="s">
        <v>21</v>
      </c>
      <c r="E12" s="259">
        <v>2</v>
      </c>
      <c r="F12" s="37">
        <v>700</v>
      </c>
    </row>
    <row r="13" spans="1:6">
      <c r="A13" s="137">
        <v>8</v>
      </c>
      <c r="B13" s="138" t="s">
        <v>30</v>
      </c>
      <c r="C13" s="133" t="s">
        <v>26</v>
      </c>
      <c r="D13" s="133" t="s">
        <v>21</v>
      </c>
      <c r="E13" s="259">
        <v>2</v>
      </c>
      <c r="F13" s="37">
        <v>700</v>
      </c>
    </row>
    <row r="14" spans="1:6">
      <c r="A14" s="137">
        <v>9</v>
      </c>
      <c r="B14" s="138" t="s">
        <v>31</v>
      </c>
      <c r="C14" s="133" t="s">
        <v>26</v>
      </c>
      <c r="D14" s="133" t="s">
        <v>21</v>
      </c>
      <c r="E14" s="259">
        <v>2</v>
      </c>
      <c r="F14" s="37">
        <v>700</v>
      </c>
    </row>
    <row r="15" spans="1:6">
      <c r="A15" s="137">
        <v>10</v>
      </c>
      <c r="B15" s="138" t="s">
        <v>32</v>
      </c>
      <c r="C15" s="133" t="s">
        <v>26</v>
      </c>
      <c r="D15" s="133" t="s">
        <v>21</v>
      </c>
      <c r="E15" s="259">
        <v>2</v>
      </c>
      <c r="F15" s="37">
        <v>1600</v>
      </c>
    </row>
    <row r="16" spans="1:6">
      <c r="A16" s="137">
        <v>11</v>
      </c>
      <c r="B16" s="138" t="s">
        <v>278</v>
      </c>
      <c r="C16" s="133" t="s">
        <v>26</v>
      </c>
      <c r="D16" s="133" t="s">
        <v>21</v>
      </c>
      <c r="E16" s="259">
        <v>2</v>
      </c>
      <c r="F16" s="37">
        <v>900</v>
      </c>
    </row>
    <row r="17" spans="1:6">
      <c r="A17" s="137">
        <v>12</v>
      </c>
      <c r="B17" s="138" t="s">
        <v>34</v>
      </c>
      <c r="C17" s="133" t="s">
        <v>26</v>
      </c>
      <c r="D17" s="133" t="s">
        <v>21</v>
      </c>
      <c r="E17" s="259">
        <v>2</v>
      </c>
      <c r="F17" s="37">
        <v>1000</v>
      </c>
    </row>
    <row r="18" spans="1:6">
      <c r="A18" s="137">
        <v>13</v>
      </c>
      <c r="B18" s="138" t="s">
        <v>35</v>
      </c>
      <c r="C18" s="133" t="s">
        <v>26</v>
      </c>
      <c r="D18" s="133" t="s">
        <v>21</v>
      </c>
      <c r="E18" s="259">
        <v>2</v>
      </c>
      <c r="F18" s="37">
        <v>1200</v>
      </c>
    </row>
    <row r="19" spans="1:6">
      <c r="A19" s="137">
        <v>14</v>
      </c>
      <c r="B19" s="138" t="s">
        <v>279</v>
      </c>
      <c r="C19" s="133" t="s">
        <v>26</v>
      </c>
      <c r="D19" s="133" t="s">
        <v>21</v>
      </c>
      <c r="E19" s="259">
        <v>2</v>
      </c>
      <c r="F19" s="37">
        <v>920</v>
      </c>
    </row>
    <row r="20" spans="1:6">
      <c r="A20" s="137">
        <v>15</v>
      </c>
      <c r="B20" s="138" t="s">
        <v>36</v>
      </c>
      <c r="C20" s="133" t="s">
        <v>26</v>
      </c>
      <c r="D20" s="133" t="s">
        <v>21</v>
      </c>
      <c r="E20" s="259">
        <v>2</v>
      </c>
      <c r="F20" s="37">
        <v>700</v>
      </c>
    </row>
    <row r="21" spans="1:6">
      <c r="A21" s="137">
        <v>16</v>
      </c>
      <c r="B21" s="138" t="s">
        <v>37</v>
      </c>
      <c r="C21" s="133" t="s">
        <v>26</v>
      </c>
      <c r="D21" s="133" t="s">
        <v>21</v>
      </c>
      <c r="E21" s="259">
        <v>2</v>
      </c>
      <c r="F21" s="37">
        <v>700</v>
      </c>
    </row>
    <row r="22" spans="1:6">
      <c r="A22" s="137">
        <v>17</v>
      </c>
      <c r="B22" s="138" t="s">
        <v>38</v>
      </c>
      <c r="C22" s="133" t="s">
        <v>26</v>
      </c>
      <c r="D22" s="133" t="s">
        <v>21</v>
      </c>
      <c r="E22" s="259">
        <v>2</v>
      </c>
      <c r="F22" s="37">
        <v>700</v>
      </c>
    </row>
    <row r="23" spans="1:6">
      <c r="A23" s="137">
        <v>18</v>
      </c>
      <c r="B23" s="138" t="s">
        <v>39</v>
      </c>
      <c r="C23" s="133" t="s">
        <v>26</v>
      </c>
      <c r="D23" s="133" t="s">
        <v>21</v>
      </c>
      <c r="E23" s="259">
        <v>2</v>
      </c>
      <c r="F23" s="37">
        <v>700</v>
      </c>
    </row>
    <row r="24" spans="1:6">
      <c r="A24" s="137">
        <v>19</v>
      </c>
      <c r="B24" s="138" t="s">
        <v>40</v>
      </c>
      <c r="C24" s="133" t="s">
        <v>26</v>
      </c>
      <c r="D24" s="133" t="s">
        <v>21</v>
      </c>
      <c r="E24" s="259">
        <v>2</v>
      </c>
      <c r="F24" s="37">
        <v>700</v>
      </c>
    </row>
    <row r="25" spans="1:6">
      <c r="A25" s="137">
        <v>20</v>
      </c>
      <c r="B25" s="138" t="s">
        <v>41</v>
      </c>
      <c r="C25" s="133" t="s">
        <v>26</v>
      </c>
      <c r="D25" s="133" t="s">
        <v>21</v>
      </c>
      <c r="E25" s="259">
        <v>2</v>
      </c>
      <c r="F25" s="37">
        <v>700</v>
      </c>
    </row>
    <row r="26" spans="1:6">
      <c r="A26" s="137">
        <v>21</v>
      </c>
      <c r="B26" s="138" t="s">
        <v>42</v>
      </c>
      <c r="C26" s="133" t="s">
        <v>26</v>
      </c>
      <c r="D26" s="133" t="s">
        <v>21</v>
      </c>
      <c r="E26" s="259">
        <v>2</v>
      </c>
      <c r="F26" s="37">
        <v>700</v>
      </c>
    </row>
    <row r="27" spans="1:6">
      <c r="A27" s="137">
        <v>22</v>
      </c>
      <c r="B27" s="138" t="s">
        <v>43</v>
      </c>
      <c r="C27" s="133" t="s">
        <v>26</v>
      </c>
      <c r="D27" s="133" t="s">
        <v>21</v>
      </c>
      <c r="E27" s="259">
        <v>2</v>
      </c>
      <c r="F27" s="37">
        <v>700</v>
      </c>
    </row>
    <row r="28" spans="1:6">
      <c r="A28" s="137">
        <v>23</v>
      </c>
      <c r="B28" s="138" t="s">
        <v>44</v>
      </c>
      <c r="C28" s="133" t="s">
        <v>20</v>
      </c>
      <c r="D28" s="133" t="s">
        <v>21</v>
      </c>
      <c r="E28" s="259">
        <v>2</v>
      </c>
      <c r="F28" s="37">
        <v>1600</v>
      </c>
    </row>
    <row r="29" spans="1:6">
      <c r="A29" s="137">
        <v>24</v>
      </c>
      <c r="B29" s="138" t="s">
        <v>45</v>
      </c>
      <c r="C29" s="133" t="s">
        <v>26</v>
      </c>
      <c r="D29" s="133" t="s">
        <v>21</v>
      </c>
      <c r="E29" s="259">
        <v>2</v>
      </c>
      <c r="F29" s="37">
        <v>700</v>
      </c>
    </row>
    <row r="30" spans="1:6">
      <c r="A30" s="137">
        <v>25</v>
      </c>
      <c r="B30" s="138" t="s">
        <v>46</v>
      </c>
      <c r="C30" s="133" t="s">
        <v>26</v>
      </c>
      <c r="D30" s="133" t="s">
        <v>21</v>
      </c>
      <c r="E30" s="259">
        <v>2</v>
      </c>
      <c r="F30" s="37">
        <v>700</v>
      </c>
    </row>
    <row r="31" spans="1:6">
      <c r="A31" s="137">
        <v>26</v>
      </c>
      <c r="B31" s="138" t="s">
        <v>47</v>
      </c>
      <c r="C31" s="133" t="s">
        <v>26</v>
      </c>
      <c r="D31" s="133" t="s">
        <v>21</v>
      </c>
      <c r="E31" s="259">
        <v>2</v>
      </c>
      <c r="F31" s="37">
        <v>920</v>
      </c>
    </row>
    <row r="32" spans="1:6">
      <c r="A32" s="137">
        <v>27</v>
      </c>
      <c r="B32" s="138" t="s">
        <v>48</v>
      </c>
      <c r="C32" s="133" t="s">
        <v>26</v>
      </c>
      <c r="D32" s="133" t="s">
        <v>21</v>
      </c>
      <c r="E32" s="259">
        <v>2</v>
      </c>
      <c r="F32" s="37">
        <v>1000</v>
      </c>
    </row>
    <row r="33" spans="1:6">
      <c r="A33" s="137">
        <v>28</v>
      </c>
      <c r="B33" s="138" t="s">
        <v>49</v>
      </c>
      <c r="C33" s="133" t="s">
        <v>26</v>
      </c>
      <c r="D33" s="133" t="s">
        <v>21</v>
      </c>
      <c r="E33" s="259">
        <v>2</v>
      </c>
      <c r="F33" s="37">
        <v>1500</v>
      </c>
    </row>
    <row r="34" spans="1:6">
      <c r="A34" s="137">
        <v>29</v>
      </c>
      <c r="B34" s="138" t="s">
        <v>50</v>
      </c>
      <c r="C34" s="133" t="s">
        <v>26</v>
      </c>
      <c r="D34" s="133" t="s">
        <v>21</v>
      </c>
      <c r="E34" s="259">
        <v>2</v>
      </c>
      <c r="F34" s="37">
        <v>1500</v>
      </c>
    </row>
    <row r="35" spans="1:6">
      <c r="A35" s="137">
        <v>30</v>
      </c>
      <c r="B35" s="138" t="s">
        <v>51</v>
      </c>
      <c r="C35" s="133" t="s">
        <v>26</v>
      </c>
      <c r="D35" s="133" t="s">
        <v>21</v>
      </c>
      <c r="E35" s="259">
        <v>2</v>
      </c>
      <c r="F35" s="37">
        <v>800</v>
      </c>
    </row>
    <row r="36" spans="1:6">
      <c r="A36" s="137">
        <v>31</v>
      </c>
      <c r="B36" s="138" t="s">
        <v>52</v>
      </c>
      <c r="C36" s="133" t="s">
        <v>26</v>
      </c>
      <c r="D36" s="133" t="s">
        <v>21</v>
      </c>
      <c r="E36" s="259">
        <v>2</v>
      </c>
      <c r="F36" s="37">
        <v>800</v>
      </c>
    </row>
    <row r="37" spans="1:6">
      <c r="A37" s="137">
        <v>32</v>
      </c>
      <c r="B37" s="138" t="s">
        <v>53</v>
      </c>
      <c r="C37" s="133" t="s">
        <v>26</v>
      </c>
      <c r="D37" s="133" t="s">
        <v>21</v>
      </c>
      <c r="E37" s="259">
        <v>2</v>
      </c>
      <c r="F37" s="37">
        <v>800</v>
      </c>
    </row>
    <row r="38" spans="1:6">
      <c r="A38" s="137">
        <v>33</v>
      </c>
      <c r="B38" s="138" t="s">
        <v>284</v>
      </c>
      <c r="C38" s="133" t="s">
        <v>26</v>
      </c>
      <c r="D38" s="133" t="s">
        <v>21</v>
      </c>
      <c r="E38" s="259">
        <v>2</v>
      </c>
      <c r="F38" s="37">
        <v>1400</v>
      </c>
    </row>
    <row r="39" spans="1:6">
      <c r="A39" s="137">
        <v>34</v>
      </c>
      <c r="B39" s="138" t="s">
        <v>54</v>
      </c>
      <c r="C39" s="133" t="s">
        <v>26</v>
      </c>
      <c r="D39" s="133" t="s">
        <v>21</v>
      </c>
      <c r="E39" s="259">
        <v>2</v>
      </c>
      <c r="F39" s="37">
        <v>900</v>
      </c>
    </row>
    <row r="40" spans="1:6">
      <c r="A40" s="137">
        <v>35</v>
      </c>
      <c r="B40" s="138" t="s">
        <v>55</v>
      </c>
      <c r="C40" s="133" t="s">
        <v>26</v>
      </c>
      <c r="D40" s="133" t="s">
        <v>21</v>
      </c>
      <c r="E40" s="259">
        <v>2</v>
      </c>
      <c r="F40" s="37">
        <v>1400</v>
      </c>
    </row>
    <row r="41" spans="1:6">
      <c r="A41" s="137">
        <v>36</v>
      </c>
      <c r="B41" s="138" t="s">
        <v>56</v>
      </c>
      <c r="C41" s="133" t="s">
        <v>26</v>
      </c>
      <c r="D41" s="133" t="s">
        <v>21</v>
      </c>
      <c r="E41" s="259">
        <v>2</v>
      </c>
      <c r="F41" s="37">
        <v>1600</v>
      </c>
    </row>
    <row r="42" spans="1:6">
      <c r="A42" s="137">
        <v>37</v>
      </c>
      <c r="B42" s="138" t="s">
        <v>57</v>
      </c>
      <c r="C42" s="133" t="s">
        <v>26</v>
      </c>
      <c r="D42" s="133" t="s">
        <v>21</v>
      </c>
      <c r="E42" s="259">
        <v>2</v>
      </c>
      <c r="F42" s="37">
        <v>1900</v>
      </c>
    </row>
    <row r="43" spans="1:6">
      <c r="A43" s="137">
        <v>38</v>
      </c>
      <c r="B43" s="138" t="s">
        <v>58</v>
      </c>
      <c r="C43" s="133" t="s">
        <v>26</v>
      </c>
      <c r="D43" s="133" t="s">
        <v>21</v>
      </c>
      <c r="E43" s="259">
        <v>2</v>
      </c>
      <c r="F43" s="37">
        <v>1000</v>
      </c>
    </row>
    <row r="44" spans="1:6">
      <c r="A44" s="137">
        <v>39</v>
      </c>
      <c r="B44" s="138" t="s">
        <v>59</v>
      </c>
      <c r="C44" s="133" t="s">
        <v>20</v>
      </c>
      <c r="D44" s="133" t="s">
        <v>21</v>
      </c>
      <c r="E44" s="269" t="s">
        <v>1</v>
      </c>
      <c r="F44" s="37">
        <v>4800</v>
      </c>
    </row>
    <row r="45" spans="1:6">
      <c r="A45" s="137">
        <v>40</v>
      </c>
      <c r="B45" s="138" t="s">
        <v>60</v>
      </c>
      <c r="C45" s="133" t="s">
        <v>26</v>
      </c>
      <c r="D45" s="133" t="s">
        <v>21</v>
      </c>
      <c r="E45" s="259">
        <v>2</v>
      </c>
      <c r="F45" s="37">
        <v>1200</v>
      </c>
    </row>
    <row r="46" spans="1:6">
      <c r="A46" s="137">
        <v>41</v>
      </c>
      <c r="B46" s="138" t="s">
        <v>61</v>
      </c>
      <c r="C46" s="133" t="s">
        <v>26</v>
      </c>
      <c r="D46" s="133" t="s">
        <v>21</v>
      </c>
      <c r="E46" s="269" t="s">
        <v>1</v>
      </c>
      <c r="F46" s="37">
        <v>1400</v>
      </c>
    </row>
    <row r="47" spans="1:6">
      <c r="A47" s="137">
        <v>42</v>
      </c>
      <c r="B47" s="138" t="s">
        <v>62</v>
      </c>
      <c r="C47" s="133" t="s">
        <v>26</v>
      </c>
      <c r="D47" s="133" t="s">
        <v>21</v>
      </c>
      <c r="E47" s="259">
        <v>2</v>
      </c>
      <c r="F47" s="37">
        <v>1300</v>
      </c>
    </row>
    <row r="48" spans="1:6">
      <c r="A48" s="137">
        <v>43</v>
      </c>
      <c r="B48" s="138" t="s">
        <v>63</v>
      </c>
      <c r="C48" s="133" t="s">
        <v>26</v>
      </c>
      <c r="D48" s="133" t="s">
        <v>21</v>
      </c>
      <c r="E48" s="259">
        <v>2</v>
      </c>
      <c r="F48" s="37">
        <v>1600</v>
      </c>
    </row>
    <row r="49" spans="1:6">
      <c r="A49" s="137">
        <v>44</v>
      </c>
      <c r="B49" s="138" t="s">
        <v>64</v>
      </c>
      <c r="C49" s="133" t="s">
        <v>26</v>
      </c>
      <c r="D49" s="133" t="s">
        <v>21</v>
      </c>
      <c r="E49" s="259">
        <v>7</v>
      </c>
      <c r="F49" s="37">
        <v>3000</v>
      </c>
    </row>
    <row r="50" spans="1:6">
      <c r="A50" s="379" t="s">
        <v>280</v>
      </c>
      <c r="B50" s="380"/>
      <c r="C50" s="380"/>
      <c r="D50" s="380"/>
      <c r="E50" s="380"/>
      <c r="F50" s="381"/>
    </row>
    <row r="51" spans="1:6">
      <c r="A51" s="141">
        <v>45</v>
      </c>
      <c r="B51" s="138" t="s">
        <v>33</v>
      </c>
      <c r="C51" s="133" t="s">
        <v>65</v>
      </c>
      <c r="D51" s="133" t="s">
        <v>21</v>
      </c>
      <c r="E51" s="259">
        <v>2</v>
      </c>
      <c r="F51" s="37">
        <v>900</v>
      </c>
    </row>
    <row r="52" spans="1:6">
      <c r="A52" s="141">
        <v>46</v>
      </c>
      <c r="B52" s="138" t="s">
        <v>42</v>
      </c>
      <c r="C52" s="133" t="s">
        <v>65</v>
      </c>
      <c r="D52" s="133" t="s">
        <v>21</v>
      </c>
      <c r="E52" s="259">
        <v>2</v>
      </c>
      <c r="F52" s="37">
        <v>700</v>
      </c>
    </row>
    <row r="53" spans="1:6">
      <c r="A53" s="141">
        <v>47</v>
      </c>
      <c r="B53" s="138" t="s">
        <v>41</v>
      </c>
      <c r="C53" s="133" t="s">
        <v>65</v>
      </c>
      <c r="D53" s="133" t="s">
        <v>21</v>
      </c>
      <c r="E53" s="259">
        <v>2</v>
      </c>
      <c r="F53" s="37">
        <v>700</v>
      </c>
    </row>
    <row r="54" spans="1:6">
      <c r="A54" s="141">
        <v>48</v>
      </c>
      <c r="B54" s="138" t="s">
        <v>40</v>
      </c>
      <c r="C54" s="133" t="s">
        <v>65</v>
      </c>
      <c r="D54" s="133" t="s">
        <v>21</v>
      </c>
      <c r="E54" s="259">
        <v>2</v>
      </c>
      <c r="F54" s="37">
        <v>700</v>
      </c>
    </row>
    <row r="55" spans="1:6">
      <c r="A55" s="141">
        <v>49</v>
      </c>
      <c r="B55" s="138" t="s">
        <v>43</v>
      </c>
      <c r="C55" s="133" t="s">
        <v>65</v>
      </c>
      <c r="D55" s="133" t="s">
        <v>21</v>
      </c>
      <c r="E55" s="259">
        <v>2</v>
      </c>
      <c r="F55" s="37">
        <v>700</v>
      </c>
    </row>
    <row r="56" spans="1:6">
      <c r="A56" s="141">
        <v>50</v>
      </c>
      <c r="B56" s="138" t="s">
        <v>51</v>
      </c>
      <c r="C56" s="133" t="s">
        <v>65</v>
      </c>
      <c r="D56" s="133" t="s">
        <v>21</v>
      </c>
      <c r="E56" s="259">
        <v>2</v>
      </c>
      <c r="F56" s="37">
        <v>800</v>
      </c>
    </row>
    <row r="57" spans="1:6">
      <c r="A57" s="141">
        <v>51</v>
      </c>
      <c r="B57" s="138" t="s">
        <v>53</v>
      </c>
      <c r="C57" s="133" t="s">
        <v>65</v>
      </c>
      <c r="D57" s="133" t="s">
        <v>21</v>
      </c>
      <c r="E57" s="259">
        <v>2</v>
      </c>
      <c r="F57" s="37">
        <v>800</v>
      </c>
    </row>
    <row r="58" spans="1:6">
      <c r="A58" s="503">
        <v>52</v>
      </c>
      <c r="B58" s="504" t="s">
        <v>1327</v>
      </c>
      <c r="C58" s="133" t="s">
        <v>65</v>
      </c>
      <c r="D58" s="133" t="s">
        <v>21</v>
      </c>
      <c r="E58" s="505" t="s">
        <v>1</v>
      </c>
      <c r="F58" s="37">
        <v>600</v>
      </c>
    </row>
    <row r="59" spans="1:6" ht="28.5">
      <c r="A59" s="503">
        <v>53</v>
      </c>
      <c r="B59" s="504" t="s">
        <v>1328</v>
      </c>
      <c r="C59" s="133" t="s">
        <v>65</v>
      </c>
      <c r="D59" s="133" t="s">
        <v>21</v>
      </c>
      <c r="E59" s="505" t="s">
        <v>1</v>
      </c>
      <c r="F59" s="37">
        <v>2500</v>
      </c>
    </row>
    <row r="60" spans="1:6">
      <c r="A60" s="397" t="s">
        <v>1057</v>
      </c>
      <c r="B60" s="398"/>
      <c r="C60" s="398"/>
      <c r="D60" s="398"/>
      <c r="E60" s="398"/>
      <c r="F60" s="398"/>
    </row>
    <row r="61" spans="1:6">
      <c r="A61" s="197">
        <v>54</v>
      </c>
      <c r="B61" s="226" t="s">
        <v>1060</v>
      </c>
      <c r="C61" s="216" t="s">
        <v>1059</v>
      </c>
      <c r="D61" s="171" t="s">
        <v>21</v>
      </c>
      <c r="E61" s="265">
        <v>3</v>
      </c>
      <c r="F61" s="246">
        <v>4000</v>
      </c>
    </row>
    <row r="62" spans="1:6">
      <c r="A62" s="379" t="s">
        <v>66</v>
      </c>
      <c r="B62" s="380"/>
      <c r="C62" s="380"/>
      <c r="D62" s="380"/>
      <c r="E62" s="380"/>
      <c r="F62" s="381"/>
    </row>
    <row r="63" spans="1:6">
      <c r="A63" s="6">
        <v>55</v>
      </c>
      <c r="B63" s="2" t="s">
        <v>67</v>
      </c>
      <c r="C63" s="133" t="s">
        <v>26</v>
      </c>
      <c r="D63" s="133" t="s">
        <v>21</v>
      </c>
      <c r="E63" s="264">
        <v>2</v>
      </c>
      <c r="F63" s="37">
        <v>5000</v>
      </c>
    </row>
    <row r="64" spans="1:6">
      <c r="A64" s="137">
        <v>56</v>
      </c>
      <c r="B64" s="138" t="s">
        <v>68</v>
      </c>
      <c r="C64" s="133" t="s">
        <v>26</v>
      </c>
      <c r="D64" s="133" t="s">
        <v>21</v>
      </c>
      <c r="E64" s="259">
        <v>2</v>
      </c>
      <c r="F64" s="37">
        <v>2500</v>
      </c>
    </row>
    <row r="65" spans="1:6">
      <c r="A65" s="137">
        <v>57</v>
      </c>
      <c r="B65" s="138" t="s">
        <v>69</v>
      </c>
      <c r="C65" s="133" t="s">
        <v>26</v>
      </c>
      <c r="D65" s="133" t="s">
        <v>21</v>
      </c>
      <c r="E65" s="259">
        <v>2</v>
      </c>
      <c r="F65" s="37">
        <v>2500</v>
      </c>
    </row>
    <row r="66" spans="1:6">
      <c r="A66" s="383" t="s">
        <v>70</v>
      </c>
      <c r="B66" s="384"/>
      <c r="C66" s="384"/>
      <c r="D66" s="384"/>
      <c r="E66" s="384"/>
      <c r="F66" s="385"/>
    </row>
    <row r="67" spans="1:6" ht="28.5">
      <c r="A67" s="142">
        <v>58</v>
      </c>
      <c r="B67" s="143" t="s">
        <v>71</v>
      </c>
      <c r="C67" s="144" t="s">
        <v>65</v>
      </c>
      <c r="D67" s="144" t="s">
        <v>24</v>
      </c>
      <c r="E67" s="261">
        <v>1</v>
      </c>
      <c r="F67" s="37">
        <v>700</v>
      </c>
    </row>
    <row r="68" spans="1:6">
      <c r="A68" s="142">
        <v>59</v>
      </c>
      <c r="B68" s="143" t="s">
        <v>72</v>
      </c>
      <c r="C68" s="144" t="s">
        <v>65</v>
      </c>
      <c r="D68" s="144" t="s">
        <v>24</v>
      </c>
      <c r="E68" s="261">
        <v>1</v>
      </c>
      <c r="F68" s="37">
        <v>700</v>
      </c>
    </row>
    <row r="69" spans="1:6" ht="28.5">
      <c r="A69" s="134">
        <v>60</v>
      </c>
      <c r="B69" s="135" t="s">
        <v>73</v>
      </c>
      <c r="C69" s="136" t="s">
        <v>74</v>
      </c>
      <c r="D69" s="136" t="s">
        <v>24</v>
      </c>
      <c r="E69" s="258">
        <v>1</v>
      </c>
      <c r="F69" s="247">
        <v>700</v>
      </c>
    </row>
    <row r="70" spans="1:6" ht="28.5">
      <c r="A70" s="133">
        <v>61</v>
      </c>
      <c r="B70" s="138" t="s">
        <v>75</v>
      </c>
      <c r="C70" s="133" t="s">
        <v>76</v>
      </c>
      <c r="D70" s="133" t="s">
        <v>24</v>
      </c>
      <c r="E70" s="259">
        <v>1</v>
      </c>
      <c r="F70" s="37">
        <v>1000</v>
      </c>
    </row>
    <row r="71" spans="1:6">
      <c r="A71" s="386" t="s">
        <v>1329</v>
      </c>
      <c r="B71" s="387"/>
      <c r="C71" s="387"/>
      <c r="D71" s="387"/>
      <c r="E71" s="387"/>
      <c r="F71" s="388"/>
    </row>
    <row r="72" spans="1:6">
      <c r="A72" s="130">
        <v>62</v>
      </c>
      <c r="B72" s="131" t="s">
        <v>78</v>
      </c>
      <c r="C72" s="132" t="s">
        <v>26</v>
      </c>
      <c r="D72" s="132" t="s">
        <v>21</v>
      </c>
      <c r="E72" s="257">
        <v>2</v>
      </c>
      <c r="F72" s="37">
        <v>1740</v>
      </c>
    </row>
    <row r="73" spans="1:6">
      <c r="A73" s="130">
        <v>63</v>
      </c>
      <c r="B73" s="143" t="s">
        <v>79</v>
      </c>
      <c r="C73" s="144" t="s">
        <v>26</v>
      </c>
      <c r="D73" s="144" t="s">
        <v>21</v>
      </c>
      <c r="E73" s="257">
        <v>2</v>
      </c>
      <c r="F73" s="37">
        <v>1660</v>
      </c>
    </row>
    <row r="74" spans="1:6">
      <c r="A74" s="130">
        <v>64</v>
      </c>
      <c r="B74" s="143" t="s">
        <v>80</v>
      </c>
      <c r="C74" s="144" t="s">
        <v>26</v>
      </c>
      <c r="D74" s="144" t="s">
        <v>21</v>
      </c>
      <c r="E74" s="257">
        <v>2</v>
      </c>
      <c r="F74" s="37">
        <v>1660</v>
      </c>
    </row>
    <row r="75" spans="1:6">
      <c r="A75" s="130">
        <v>65</v>
      </c>
      <c r="B75" s="143" t="s">
        <v>81</v>
      </c>
      <c r="C75" s="144" t="s">
        <v>26</v>
      </c>
      <c r="D75" s="144" t="s">
        <v>21</v>
      </c>
      <c r="E75" s="257">
        <v>2</v>
      </c>
      <c r="F75" s="37">
        <v>1980</v>
      </c>
    </row>
    <row r="76" spans="1:6">
      <c r="A76" s="130">
        <v>66</v>
      </c>
      <c r="B76" s="143" t="s">
        <v>82</v>
      </c>
      <c r="C76" s="144" t="s">
        <v>26</v>
      </c>
      <c r="D76" s="144" t="s">
        <v>21</v>
      </c>
      <c r="E76" s="257">
        <v>2</v>
      </c>
      <c r="F76" s="37">
        <v>1980</v>
      </c>
    </row>
    <row r="77" spans="1:6">
      <c r="A77" s="130">
        <v>67</v>
      </c>
      <c r="B77" s="145" t="s">
        <v>83</v>
      </c>
      <c r="C77" s="144" t="s">
        <v>26</v>
      </c>
      <c r="D77" s="144" t="s">
        <v>21</v>
      </c>
      <c r="E77" s="257">
        <v>2</v>
      </c>
      <c r="F77" s="37">
        <v>2240</v>
      </c>
    </row>
    <row r="78" spans="1:6">
      <c r="A78" s="130">
        <v>68</v>
      </c>
      <c r="B78" s="145" t="s">
        <v>84</v>
      </c>
      <c r="C78" s="144" t="s">
        <v>26</v>
      </c>
      <c r="D78" s="144" t="s">
        <v>21</v>
      </c>
      <c r="E78" s="257">
        <v>2</v>
      </c>
      <c r="F78" s="37">
        <v>6900</v>
      </c>
    </row>
    <row r="79" spans="1:6">
      <c r="A79" s="130">
        <v>69</v>
      </c>
      <c r="B79" s="143" t="s">
        <v>85</v>
      </c>
      <c r="C79" s="144" t="s">
        <v>26</v>
      </c>
      <c r="D79" s="144" t="s">
        <v>21</v>
      </c>
      <c r="E79" s="257">
        <v>2</v>
      </c>
      <c r="F79" s="37">
        <v>2200</v>
      </c>
    </row>
    <row r="80" spans="1:6">
      <c r="A80" s="130">
        <v>70</v>
      </c>
      <c r="B80" s="145" t="s">
        <v>86</v>
      </c>
      <c r="C80" s="144" t="s">
        <v>26</v>
      </c>
      <c r="D80" s="144" t="s">
        <v>21</v>
      </c>
      <c r="E80" s="257">
        <v>2</v>
      </c>
      <c r="F80" s="37">
        <v>3600</v>
      </c>
    </row>
    <row r="81" spans="1:6">
      <c r="A81" s="130">
        <v>71</v>
      </c>
      <c r="B81" s="145" t="s">
        <v>87</v>
      </c>
      <c r="C81" s="144" t="s">
        <v>26</v>
      </c>
      <c r="D81" s="144" t="s">
        <v>21</v>
      </c>
      <c r="E81" s="270" t="s">
        <v>3</v>
      </c>
      <c r="F81" s="37">
        <v>4000</v>
      </c>
    </row>
    <row r="82" spans="1:6">
      <c r="A82" s="130">
        <v>72</v>
      </c>
      <c r="B82" s="143" t="s">
        <v>88</v>
      </c>
      <c r="C82" s="144" t="s">
        <v>26</v>
      </c>
      <c r="D82" s="144" t="s">
        <v>21</v>
      </c>
      <c r="E82" s="257">
        <v>2</v>
      </c>
      <c r="F82" s="37">
        <v>1960</v>
      </c>
    </row>
    <row r="83" spans="1:6">
      <c r="A83" s="130">
        <v>73</v>
      </c>
      <c r="B83" s="143" t="s">
        <v>89</v>
      </c>
      <c r="C83" s="144" t="s">
        <v>26</v>
      </c>
      <c r="D83" s="144" t="s">
        <v>21</v>
      </c>
      <c r="E83" s="257">
        <v>2</v>
      </c>
      <c r="F83" s="37">
        <v>1960</v>
      </c>
    </row>
    <row r="84" spans="1:6">
      <c r="A84" s="130">
        <v>74</v>
      </c>
      <c r="B84" s="143" t="s">
        <v>90</v>
      </c>
      <c r="C84" s="144" t="s">
        <v>26</v>
      </c>
      <c r="D84" s="144" t="s">
        <v>21</v>
      </c>
      <c r="E84" s="257">
        <v>2</v>
      </c>
      <c r="F84" s="37">
        <v>1960</v>
      </c>
    </row>
    <row r="85" spans="1:6">
      <c r="A85" s="130">
        <v>75</v>
      </c>
      <c r="B85" s="143" t="s">
        <v>91</v>
      </c>
      <c r="C85" s="144" t="s">
        <v>26</v>
      </c>
      <c r="D85" s="144" t="s">
        <v>21</v>
      </c>
      <c r="E85" s="257">
        <v>2</v>
      </c>
      <c r="F85" s="37">
        <v>1960</v>
      </c>
    </row>
    <row r="86" spans="1:6">
      <c r="A86" s="130">
        <v>76</v>
      </c>
      <c r="B86" s="143" t="s">
        <v>1324</v>
      </c>
      <c r="C86" s="144" t="s">
        <v>26</v>
      </c>
      <c r="D86" s="144" t="s">
        <v>21</v>
      </c>
      <c r="E86" s="265">
        <v>3</v>
      </c>
      <c r="F86" s="248">
        <v>3200</v>
      </c>
    </row>
    <row r="87" spans="1:6">
      <c r="A87" s="130">
        <v>77</v>
      </c>
      <c r="B87" s="143" t="s">
        <v>92</v>
      </c>
      <c r="C87" s="144" t="s">
        <v>26</v>
      </c>
      <c r="D87" s="144" t="s">
        <v>21</v>
      </c>
      <c r="E87" s="257">
        <v>2</v>
      </c>
      <c r="F87" s="37">
        <v>1960</v>
      </c>
    </row>
    <row r="88" spans="1:6">
      <c r="A88" s="130">
        <v>78</v>
      </c>
      <c r="B88" s="143" t="s">
        <v>93</v>
      </c>
      <c r="C88" s="144" t="s">
        <v>26</v>
      </c>
      <c r="D88" s="144" t="s">
        <v>21</v>
      </c>
      <c r="E88" s="257">
        <v>2</v>
      </c>
      <c r="F88" s="37">
        <v>1960</v>
      </c>
    </row>
    <row r="89" spans="1:6">
      <c r="A89" s="130">
        <v>79</v>
      </c>
      <c r="B89" s="143" t="s">
        <v>94</v>
      </c>
      <c r="C89" s="144" t="s">
        <v>26</v>
      </c>
      <c r="D89" s="144" t="s">
        <v>21</v>
      </c>
      <c r="E89" s="271" t="s">
        <v>3</v>
      </c>
      <c r="F89" s="37">
        <v>2520</v>
      </c>
    </row>
    <row r="90" spans="1:6">
      <c r="A90" s="130">
        <v>80</v>
      </c>
      <c r="B90" s="143" t="s">
        <v>95</v>
      </c>
      <c r="C90" s="144" t="s">
        <v>26</v>
      </c>
      <c r="D90" s="144" t="s">
        <v>21</v>
      </c>
      <c r="E90" s="257">
        <v>2</v>
      </c>
      <c r="F90" s="37">
        <v>1960</v>
      </c>
    </row>
    <row r="91" spans="1:6">
      <c r="A91" s="130">
        <v>81</v>
      </c>
      <c r="B91" s="143" t="s">
        <v>96</v>
      </c>
      <c r="C91" s="144" t="s">
        <v>26</v>
      </c>
      <c r="D91" s="144" t="s">
        <v>21</v>
      </c>
      <c r="E91" s="257">
        <v>2</v>
      </c>
      <c r="F91" s="37">
        <v>3500</v>
      </c>
    </row>
    <row r="92" spans="1:6">
      <c r="A92" s="130">
        <v>82</v>
      </c>
      <c r="B92" s="143" t="s">
        <v>97</v>
      </c>
      <c r="C92" s="144" t="s">
        <v>26</v>
      </c>
      <c r="D92" s="144" t="s">
        <v>21</v>
      </c>
      <c r="E92" s="257">
        <v>2</v>
      </c>
      <c r="F92" s="37">
        <v>2300</v>
      </c>
    </row>
    <row r="93" spans="1:6">
      <c r="A93" s="130">
        <v>83</v>
      </c>
      <c r="B93" s="143" t="s">
        <v>98</v>
      </c>
      <c r="C93" s="144" t="s">
        <v>26</v>
      </c>
      <c r="D93" s="144" t="s">
        <v>21</v>
      </c>
      <c r="E93" s="257">
        <v>2</v>
      </c>
      <c r="F93" s="37">
        <v>3600</v>
      </c>
    </row>
    <row r="94" spans="1:6">
      <c r="A94" s="130">
        <v>84</v>
      </c>
      <c r="B94" s="143" t="s">
        <v>99</v>
      </c>
      <c r="C94" s="144" t="s">
        <v>26</v>
      </c>
      <c r="D94" s="144" t="s">
        <v>21</v>
      </c>
      <c r="E94" s="257">
        <v>2</v>
      </c>
      <c r="F94" s="37">
        <v>1960</v>
      </c>
    </row>
    <row r="95" spans="1:6">
      <c r="A95" s="130">
        <v>85</v>
      </c>
      <c r="B95" s="143" t="s">
        <v>100</v>
      </c>
      <c r="C95" s="144" t="s">
        <v>26</v>
      </c>
      <c r="D95" s="144" t="s">
        <v>21</v>
      </c>
      <c r="E95" s="271" t="s">
        <v>3</v>
      </c>
      <c r="F95" s="37">
        <v>3500</v>
      </c>
    </row>
    <row r="96" spans="1:6">
      <c r="A96" s="130">
        <v>86</v>
      </c>
      <c r="B96" s="143" t="s">
        <v>101</v>
      </c>
      <c r="C96" s="144" t="s">
        <v>26</v>
      </c>
      <c r="D96" s="144" t="s">
        <v>21</v>
      </c>
      <c r="E96" s="257">
        <v>2</v>
      </c>
      <c r="F96" s="37">
        <v>2860</v>
      </c>
    </row>
    <row r="97" spans="1:6">
      <c r="A97" s="130">
        <v>87</v>
      </c>
      <c r="B97" s="135" t="s">
        <v>102</v>
      </c>
      <c r="C97" s="136" t="s">
        <v>26</v>
      </c>
      <c r="D97" s="136" t="s">
        <v>21</v>
      </c>
      <c r="E97" s="272">
        <v>2</v>
      </c>
      <c r="F97" s="37">
        <v>2860</v>
      </c>
    </row>
    <row r="98" spans="1:6">
      <c r="A98" s="130">
        <v>88</v>
      </c>
      <c r="B98" s="138" t="s">
        <v>103</v>
      </c>
      <c r="C98" s="133" t="s">
        <v>26</v>
      </c>
      <c r="D98" s="133" t="s">
        <v>21</v>
      </c>
      <c r="E98" s="273">
        <v>2</v>
      </c>
      <c r="F98" s="37">
        <v>4500</v>
      </c>
    </row>
    <row r="99" spans="1:6">
      <c r="A99" s="130">
        <v>89</v>
      </c>
      <c r="B99" s="80" t="s">
        <v>104</v>
      </c>
      <c r="C99" s="146" t="s">
        <v>26</v>
      </c>
      <c r="D99" s="146" t="s">
        <v>21</v>
      </c>
      <c r="E99" s="274" t="s">
        <v>3</v>
      </c>
      <c r="F99" s="37">
        <v>4500</v>
      </c>
    </row>
    <row r="100" spans="1:6">
      <c r="A100" s="130">
        <v>90</v>
      </c>
      <c r="B100" s="2" t="s">
        <v>105</v>
      </c>
      <c r="C100" s="133" t="s">
        <v>26</v>
      </c>
      <c r="D100" s="133" t="s">
        <v>21</v>
      </c>
      <c r="E100" s="264" t="s">
        <v>3</v>
      </c>
      <c r="F100" s="37">
        <v>7500</v>
      </c>
    </row>
    <row r="101" spans="1:6">
      <c r="A101" s="383" t="s">
        <v>106</v>
      </c>
      <c r="B101" s="392"/>
      <c r="C101" s="392"/>
      <c r="D101" s="392"/>
      <c r="E101" s="392"/>
      <c r="F101" s="393"/>
    </row>
    <row r="102" spans="1:6">
      <c r="A102" s="133">
        <v>91</v>
      </c>
      <c r="B102" s="138" t="s">
        <v>107</v>
      </c>
      <c r="C102" s="133" t="s">
        <v>26</v>
      </c>
      <c r="D102" s="133" t="s">
        <v>21</v>
      </c>
      <c r="E102" s="259">
        <v>2</v>
      </c>
      <c r="F102" s="37">
        <v>1500</v>
      </c>
    </row>
    <row r="103" spans="1:6">
      <c r="A103" s="133">
        <v>92</v>
      </c>
      <c r="B103" s="138" t="s">
        <v>108</v>
      </c>
      <c r="C103" s="133" t="s">
        <v>26</v>
      </c>
      <c r="D103" s="133" t="s">
        <v>21</v>
      </c>
      <c r="E103" s="259">
        <v>2</v>
      </c>
      <c r="F103" s="37">
        <v>1500</v>
      </c>
    </row>
    <row r="104" spans="1:6">
      <c r="A104" s="133">
        <v>93</v>
      </c>
      <c r="B104" s="138" t="s">
        <v>109</v>
      </c>
      <c r="C104" s="133" t="s">
        <v>26</v>
      </c>
      <c r="D104" s="133" t="s">
        <v>21</v>
      </c>
      <c r="E104" s="259">
        <v>2</v>
      </c>
      <c r="F104" s="37">
        <v>1500</v>
      </c>
    </row>
    <row r="105" spans="1:6">
      <c r="A105" s="133">
        <v>94</v>
      </c>
      <c r="B105" s="138" t="s">
        <v>110</v>
      </c>
      <c r="C105" s="133" t="s">
        <v>26</v>
      </c>
      <c r="D105" s="133" t="s">
        <v>21</v>
      </c>
      <c r="E105" s="259">
        <v>2</v>
      </c>
      <c r="F105" s="37">
        <v>2000</v>
      </c>
    </row>
    <row r="106" spans="1:6">
      <c r="A106" s="133">
        <v>95</v>
      </c>
      <c r="B106" s="138" t="s">
        <v>111</v>
      </c>
      <c r="C106" s="133" t="s">
        <v>26</v>
      </c>
      <c r="D106" s="133" t="s">
        <v>21</v>
      </c>
      <c r="E106" s="259">
        <v>2</v>
      </c>
      <c r="F106" s="37">
        <v>1700</v>
      </c>
    </row>
    <row r="107" spans="1:6">
      <c r="A107" s="133">
        <v>96</v>
      </c>
      <c r="B107" s="138" t="s">
        <v>112</v>
      </c>
      <c r="C107" s="133" t="s">
        <v>26</v>
      </c>
      <c r="D107" s="133" t="s">
        <v>21</v>
      </c>
      <c r="E107" s="259">
        <v>2</v>
      </c>
      <c r="F107" s="37">
        <v>1700</v>
      </c>
    </row>
    <row r="108" spans="1:6">
      <c r="A108" s="133">
        <v>97</v>
      </c>
      <c r="B108" s="2" t="s">
        <v>113</v>
      </c>
      <c r="C108" s="133" t="s">
        <v>26</v>
      </c>
      <c r="D108" s="133" t="s">
        <v>21</v>
      </c>
      <c r="E108" s="264" t="s">
        <v>3</v>
      </c>
      <c r="F108" s="37">
        <v>8860</v>
      </c>
    </row>
    <row r="109" spans="1:6" ht="28.5">
      <c r="A109" s="133">
        <v>98</v>
      </c>
      <c r="B109" s="2" t="s">
        <v>1061</v>
      </c>
      <c r="C109" s="216" t="s">
        <v>20</v>
      </c>
      <c r="D109" s="171" t="s">
        <v>21</v>
      </c>
      <c r="E109" s="260">
        <v>2</v>
      </c>
      <c r="F109" s="69">
        <v>18000</v>
      </c>
    </row>
    <row r="110" spans="1:6">
      <c r="A110" s="394" t="s">
        <v>114</v>
      </c>
      <c r="B110" s="395"/>
      <c r="C110" s="395"/>
      <c r="D110" s="395"/>
      <c r="E110" s="395"/>
      <c r="F110" s="396"/>
    </row>
    <row r="111" spans="1:6">
      <c r="A111" s="147">
        <v>99</v>
      </c>
      <c r="B111" s="138" t="s">
        <v>115</v>
      </c>
      <c r="C111" s="133" t="s">
        <v>26</v>
      </c>
      <c r="D111" s="133" t="s">
        <v>21</v>
      </c>
      <c r="E111" s="259">
        <v>2</v>
      </c>
      <c r="F111" s="37">
        <v>6000</v>
      </c>
    </row>
    <row r="112" spans="1:6">
      <c r="A112" s="147">
        <v>100</v>
      </c>
      <c r="B112" s="138" t="s">
        <v>116</v>
      </c>
      <c r="C112" s="133" t="s">
        <v>26</v>
      </c>
      <c r="D112" s="133" t="s">
        <v>24</v>
      </c>
      <c r="E112" s="269" t="s">
        <v>3</v>
      </c>
      <c r="F112" s="37">
        <v>4600</v>
      </c>
    </row>
    <row r="113" spans="1:6" ht="28.5">
      <c r="A113" s="147">
        <v>101</v>
      </c>
      <c r="B113" s="2" t="s">
        <v>117</v>
      </c>
      <c r="C113" s="133" t="s">
        <v>26</v>
      </c>
      <c r="D113" s="133" t="s">
        <v>24</v>
      </c>
      <c r="E113" s="275" t="s">
        <v>3</v>
      </c>
      <c r="F113" s="37">
        <v>2500</v>
      </c>
    </row>
    <row r="114" spans="1:6">
      <c r="A114" s="147">
        <v>102</v>
      </c>
      <c r="B114" s="138" t="s">
        <v>118</v>
      </c>
      <c r="C114" s="133" t="s">
        <v>26</v>
      </c>
      <c r="D114" s="133" t="s">
        <v>24</v>
      </c>
      <c r="E114" s="269" t="s">
        <v>3</v>
      </c>
      <c r="F114" s="37">
        <v>4000</v>
      </c>
    </row>
    <row r="115" spans="1:6">
      <c r="A115" s="147">
        <v>103</v>
      </c>
      <c r="B115" s="138" t="s">
        <v>119</v>
      </c>
      <c r="C115" s="133" t="s">
        <v>26</v>
      </c>
      <c r="D115" s="133" t="s">
        <v>24</v>
      </c>
      <c r="E115" s="269" t="s">
        <v>3</v>
      </c>
      <c r="F115" s="37">
        <v>14000</v>
      </c>
    </row>
    <row r="116" spans="1:6">
      <c r="A116" s="147">
        <v>104</v>
      </c>
      <c r="B116" s="138" t="s">
        <v>120</v>
      </c>
      <c r="C116" s="133" t="s">
        <v>26</v>
      </c>
      <c r="D116" s="133" t="s">
        <v>24</v>
      </c>
      <c r="E116" s="269" t="s">
        <v>3</v>
      </c>
      <c r="F116" s="37">
        <v>4000</v>
      </c>
    </row>
    <row r="117" spans="1:6">
      <c r="A117" s="147">
        <v>105</v>
      </c>
      <c r="B117" s="138" t="s">
        <v>121</v>
      </c>
      <c r="C117" s="133" t="s">
        <v>26</v>
      </c>
      <c r="D117" s="133" t="s">
        <v>24</v>
      </c>
      <c r="E117" s="269" t="s">
        <v>3</v>
      </c>
      <c r="F117" s="37">
        <v>4600</v>
      </c>
    </row>
    <row r="118" spans="1:6">
      <c r="A118" s="147">
        <v>106</v>
      </c>
      <c r="B118" s="138" t="s">
        <v>122</v>
      </c>
      <c r="C118" s="133" t="s">
        <v>26</v>
      </c>
      <c r="D118" s="133" t="s">
        <v>24</v>
      </c>
      <c r="E118" s="269" t="s">
        <v>3</v>
      </c>
      <c r="F118" s="37">
        <v>4800</v>
      </c>
    </row>
    <row r="119" spans="1:6">
      <c r="A119" s="228">
        <v>107</v>
      </c>
      <c r="B119" s="229" t="s">
        <v>1062</v>
      </c>
      <c r="C119" s="216" t="s">
        <v>1059</v>
      </c>
      <c r="D119" s="171" t="s">
        <v>21</v>
      </c>
      <c r="E119" s="276">
        <v>3</v>
      </c>
      <c r="F119" s="69">
        <v>4000</v>
      </c>
    </row>
    <row r="120" spans="1:6">
      <c r="A120" s="379" t="s">
        <v>123</v>
      </c>
      <c r="B120" s="380"/>
      <c r="C120" s="380"/>
      <c r="D120" s="380"/>
      <c r="E120" s="380"/>
      <c r="F120" s="381"/>
    </row>
    <row r="121" spans="1:6">
      <c r="A121" s="147">
        <v>108</v>
      </c>
      <c r="B121" s="138" t="s">
        <v>124</v>
      </c>
      <c r="C121" s="133" t="s">
        <v>26</v>
      </c>
      <c r="D121" s="133" t="s">
        <v>21</v>
      </c>
      <c r="E121" s="277" t="s">
        <v>3</v>
      </c>
      <c r="F121" s="37">
        <v>5500</v>
      </c>
    </row>
    <row r="122" spans="1:6">
      <c r="A122" s="147">
        <v>109</v>
      </c>
      <c r="B122" s="138" t="s">
        <v>125</v>
      </c>
      <c r="C122" s="133" t="s">
        <v>26</v>
      </c>
      <c r="D122" s="133" t="s">
        <v>21</v>
      </c>
      <c r="E122" s="277" t="s">
        <v>3</v>
      </c>
      <c r="F122" s="37">
        <v>6500</v>
      </c>
    </row>
    <row r="123" spans="1:6">
      <c r="A123" s="147">
        <v>110</v>
      </c>
      <c r="B123" s="143" t="s">
        <v>126</v>
      </c>
      <c r="C123" s="133" t="s">
        <v>26</v>
      </c>
      <c r="D123" s="133" t="s">
        <v>21</v>
      </c>
      <c r="E123" s="278" t="s">
        <v>3</v>
      </c>
      <c r="F123" s="37">
        <v>3200</v>
      </c>
    </row>
    <row r="124" spans="1:6">
      <c r="A124" s="379" t="s">
        <v>127</v>
      </c>
      <c r="B124" s="380"/>
      <c r="C124" s="380"/>
      <c r="D124" s="380"/>
      <c r="E124" s="380"/>
      <c r="F124" s="381"/>
    </row>
    <row r="125" spans="1:6">
      <c r="A125" s="147">
        <v>111</v>
      </c>
      <c r="B125" s="138" t="s">
        <v>128</v>
      </c>
      <c r="C125" s="133" t="s">
        <v>26</v>
      </c>
      <c r="D125" s="133" t="s">
        <v>21</v>
      </c>
      <c r="E125" s="259">
        <v>2</v>
      </c>
      <c r="F125" s="37">
        <v>2360</v>
      </c>
    </row>
    <row r="126" spans="1:6">
      <c r="A126" s="147">
        <v>112</v>
      </c>
      <c r="B126" s="131" t="s">
        <v>129</v>
      </c>
      <c r="C126" s="132" t="s">
        <v>26</v>
      </c>
      <c r="D126" s="132" t="s">
        <v>21</v>
      </c>
      <c r="E126" s="259">
        <v>2</v>
      </c>
      <c r="F126" s="37">
        <v>2360</v>
      </c>
    </row>
    <row r="127" spans="1:6">
      <c r="A127" s="147">
        <v>113</v>
      </c>
      <c r="B127" s="143" t="s">
        <v>130</v>
      </c>
      <c r="C127" s="144" t="s">
        <v>26</v>
      </c>
      <c r="D127" s="144" t="s">
        <v>21</v>
      </c>
      <c r="E127" s="259">
        <v>2</v>
      </c>
      <c r="F127" s="37">
        <v>2700</v>
      </c>
    </row>
    <row r="128" spans="1:6">
      <c r="A128" s="147">
        <v>114</v>
      </c>
      <c r="B128" s="143" t="s">
        <v>131</v>
      </c>
      <c r="C128" s="144" t="s">
        <v>26</v>
      </c>
      <c r="D128" s="144" t="s">
        <v>21</v>
      </c>
      <c r="E128" s="259">
        <v>2</v>
      </c>
      <c r="F128" s="37">
        <v>2360</v>
      </c>
    </row>
    <row r="129" spans="1:6">
      <c r="A129" s="147">
        <v>115</v>
      </c>
      <c r="B129" s="148" t="s">
        <v>132</v>
      </c>
      <c r="C129" s="144" t="s">
        <v>26</v>
      </c>
      <c r="D129" s="144" t="s">
        <v>21</v>
      </c>
      <c r="E129" s="264">
        <v>2</v>
      </c>
      <c r="F129" s="37">
        <v>4300</v>
      </c>
    </row>
    <row r="130" spans="1:6">
      <c r="A130" s="147">
        <v>116</v>
      </c>
      <c r="B130" s="143" t="s">
        <v>133</v>
      </c>
      <c r="C130" s="144" t="s">
        <v>26</v>
      </c>
      <c r="D130" s="144" t="s">
        <v>21</v>
      </c>
      <c r="E130" s="259">
        <v>2</v>
      </c>
      <c r="F130" s="37">
        <v>2500</v>
      </c>
    </row>
    <row r="131" spans="1:6">
      <c r="A131" s="147">
        <v>117</v>
      </c>
      <c r="B131" s="143" t="s">
        <v>134</v>
      </c>
      <c r="C131" s="144" t="s">
        <v>26</v>
      </c>
      <c r="D131" s="144" t="s">
        <v>21</v>
      </c>
      <c r="E131" s="259">
        <v>2</v>
      </c>
      <c r="F131" s="37">
        <v>2500</v>
      </c>
    </row>
    <row r="132" spans="1:6" ht="28.5">
      <c r="A132" s="147">
        <v>118</v>
      </c>
      <c r="B132" s="143" t="s">
        <v>135</v>
      </c>
      <c r="C132" s="144" t="s">
        <v>26</v>
      </c>
      <c r="D132" s="144" t="s">
        <v>21</v>
      </c>
      <c r="E132" s="139" t="s">
        <v>3</v>
      </c>
      <c r="F132" s="37">
        <v>24400</v>
      </c>
    </row>
    <row r="133" spans="1:6">
      <c r="A133" s="147">
        <v>119</v>
      </c>
      <c r="B133" s="143" t="s">
        <v>136</v>
      </c>
      <c r="C133" s="144" t="s">
        <v>26</v>
      </c>
      <c r="D133" s="144" t="s">
        <v>21</v>
      </c>
      <c r="E133" s="259">
        <v>2</v>
      </c>
      <c r="F133" s="37">
        <v>2700</v>
      </c>
    </row>
    <row r="134" spans="1:6">
      <c r="A134" s="147">
        <v>120</v>
      </c>
      <c r="B134" s="135" t="s">
        <v>137</v>
      </c>
      <c r="C134" s="136" t="s">
        <v>26</v>
      </c>
      <c r="D134" s="136" t="s">
        <v>21</v>
      </c>
      <c r="E134" s="259">
        <v>2</v>
      </c>
      <c r="F134" s="37">
        <v>2700</v>
      </c>
    </row>
    <row r="135" spans="1:6">
      <c r="A135" s="147">
        <v>121</v>
      </c>
      <c r="B135" s="138" t="s">
        <v>138</v>
      </c>
      <c r="C135" s="133" t="s">
        <v>26</v>
      </c>
      <c r="D135" s="133" t="s">
        <v>21</v>
      </c>
      <c r="E135" s="259">
        <v>2</v>
      </c>
      <c r="F135" s="37">
        <v>2900</v>
      </c>
    </row>
    <row r="136" spans="1:6">
      <c r="A136" s="147">
        <v>122</v>
      </c>
      <c r="B136" s="138" t="s">
        <v>139</v>
      </c>
      <c r="C136" s="133" t="s">
        <v>26</v>
      </c>
      <c r="D136" s="133" t="s">
        <v>21</v>
      </c>
      <c r="E136" s="259">
        <v>2</v>
      </c>
      <c r="F136" s="37">
        <v>3400</v>
      </c>
    </row>
    <row r="137" spans="1:6">
      <c r="A137" s="1">
        <v>123</v>
      </c>
      <c r="B137" s="138" t="s">
        <v>140</v>
      </c>
      <c r="C137" s="133" t="s">
        <v>26</v>
      </c>
      <c r="D137" s="133" t="s">
        <v>21</v>
      </c>
      <c r="E137" s="259">
        <v>2</v>
      </c>
      <c r="F137" s="37">
        <v>3000</v>
      </c>
    </row>
    <row r="138" spans="1:6">
      <c r="A138" s="1">
        <v>124</v>
      </c>
      <c r="B138" s="138" t="s">
        <v>141</v>
      </c>
      <c r="C138" s="133" t="s">
        <v>26</v>
      </c>
      <c r="D138" s="133" t="s">
        <v>21</v>
      </c>
      <c r="E138" s="259">
        <v>2</v>
      </c>
      <c r="F138" s="37">
        <v>8440</v>
      </c>
    </row>
    <row r="139" spans="1:6">
      <c r="A139" s="1">
        <v>125</v>
      </c>
      <c r="B139" s="138" t="s">
        <v>1063</v>
      </c>
      <c r="C139" s="133" t="s">
        <v>26</v>
      </c>
      <c r="D139" s="133" t="s">
        <v>21</v>
      </c>
      <c r="E139" s="279">
        <v>2</v>
      </c>
      <c r="F139" s="155">
        <v>22000</v>
      </c>
    </row>
    <row r="140" spans="1:6">
      <c r="A140" s="397" t="s">
        <v>142</v>
      </c>
      <c r="B140" s="398"/>
      <c r="C140" s="398"/>
      <c r="D140" s="398"/>
      <c r="E140" s="398"/>
      <c r="F140" s="399"/>
    </row>
    <row r="141" spans="1:6">
      <c r="A141" s="137">
        <v>126</v>
      </c>
      <c r="B141" s="138" t="s">
        <v>4</v>
      </c>
      <c r="C141" s="133" t="s">
        <v>26</v>
      </c>
      <c r="D141" s="133" t="s">
        <v>21</v>
      </c>
      <c r="E141" s="259">
        <v>2</v>
      </c>
      <c r="F141" s="37">
        <v>3900</v>
      </c>
    </row>
    <row r="142" spans="1:6">
      <c r="A142" s="137">
        <v>127</v>
      </c>
      <c r="B142" s="138" t="s">
        <v>143</v>
      </c>
      <c r="C142" s="133" t="s">
        <v>26</v>
      </c>
      <c r="D142" s="133" t="s">
        <v>21</v>
      </c>
      <c r="E142" s="259">
        <v>2</v>
      </c>
      <c r="F142" s="37">
        <v>3500</v>
      </c>
    </row>
    <row r="143" spans="1:6">
      <c r="A143" s="379" t="s">
        <v>144</v>
      </c>
      <c r="B143" s="380"/>
      <c r="C143" s="380"/>
      <c r="D143" s="380"/>
      <c r="E143" s="380"/>
      <c r="F143" s="381"/>
    </row>
    <row r="144" spans="1:6" s="242" customFormat="1">
      <c r="A144" s="348">
        <v>128</v>
      </c>
      <c r="B144" s="349" t="s">
        <v>145</v>
      </c>
      <c r="C144" s="171" t="s">
        <v>26</v>
      </c>
      <c r="D144" s="171" t="s">
        <v>21</v>
      </c>
      <c r="E144" s="350">
        <v>2</v>
      </c>
      <c r="F144" s="69">
        <v>8400</v>
      </c>
    </row>
    <row r="145" spans="1:6">
      <c r="A145" s="379" t="s">
        <v>146</v>
      </c>
      <c r="B145" s="380"/>
      <c r="C145" s="380"/>
      <c r="D145" s="380"/>
      <c r="E145" s="380"/>
      <c r="F145" s="381"/>
    </row>
    <row r="146" spans="1:6" ht="28.5">
      <c r="A146" s="137">
        <v>129</v>
      </c>
      <c r="B146" s="138" t="s">
        <v>147</v>
      </c>
      <c r="C146" s="133" t="s">
        <v>26</v>
      </c>
      <c r="D146" s="133" t="s">
        <v>21</v>
      </c>
      <c r="E146" s="259">
        <v>2</v>
      </c>
      <c r="F146" s="37">
        <v>9600</v>
      </c>
    </row>
    <row r="147" spans="1:6" ht="15" customHeight="1">
      <c r="A147" s="401" t="s">
        <v>169</v>
      </c>
      <c r="B147" s="402"/>
      <c r="C147" s="402"/>
      <c r="D147" s="402"/>
      <c r="E147" s="402"/>
      <c r="F147" s="403"/>
    </row>
    <row r="148" spans="1:6">
      <c r="A148" s="150">
        <v>130</v>
      </c>
      <c r="B148" s="138" t="s">
        <v>170</v>
      </c>
      <c r="C148" s="133" t="s">
        <v>26</v>
      </c>
      <c r="D148" s="133" t="s">
        <v>21</v>
      </c>
      <c r="E148" s="259">
        <v>2</v>
      </c>
      <c r="F148" s="249">
        <v>5000</v>
      </c>
    </row>
    <row r="149" spans="1:6">
      <c r="A149" s="149">
        <v>131</v>
      </c>
      <c r="B149" s="4" t="s">
        <v>171</v>
      </c>
      <c r="C149" s="132" t="s">
        <v>20</v>
      </c>
      <c r="D149" s="133" t="s">
        <v>21</v>
      </c>
      <c r="E149" s="264">
        <v>2</v>
      </c>
      <c r="F149" s="249">
        <v>7200</v>
      </c>
    </row>
    <row r="150" spans="1:6" ht="28.5">
      <c r="A150" s="234">
        <v>132</v>
      </c>
      <c r="B150" s="235" t="s">
        <v>172</v>
      </c>
      <c r="C150" s="136" t="s">
        <v>20</v>
      </c>
      <c r="D150" s="146" t="s">
        <v>21</v>
      </c>
      <c r="E150" s="274">
        <v>2</v>
      </c>
      <c r="F150" s="250">
        <v>7200</v>
      </c>
    </row>
    <row r="151" spans="1:6">
      <c r="A151" s="9">
        <v>133</v>
      </c>
      <c r="B151" s="4" t="s">
        <v>1064</v>
      </c>
      <c r="C151" s="133" t="s">
        <v>26</v>
      </c>
      <c r="D151" s="146" t="s">
        <v>21</v>
      </c>
      <c r="E151" s="278" t="s">
        <v>1</v>
      </c>
      <c r="F151" s="37">
        <v>7200</v>
      </c>
    </row>
    <row r="152" spans="1:6">
      <c r="A152" s="9">
        <v>134</v>
      </c>
      <c r="B152" s="226" t="s">
        <v>1065</v>
      </c>
      <c r="C152" s="171" t="s">
        <v>26</v>
      </c>
      <c r="D152" s="236" t="s">
        <v>21</v>
      </c>
      <c r="E152" s="265">
        <v>3</v>
      </c>
      <c r="F152" s="226">
        <v>6000</v>
      </c>
    </row>
    <row r="153" spans="1:6" ht="28.5">
      <c r="A153" s="9">
        <v>135</v>
      </c>
      <c r="B153" s="226" t="s">
        <v>1066</v>
      </c>
      <c r="C153" s="171" t="s">
        <v>26</v>
      </c>
      <c r="D153" s="236" t="s">
        <v>21</v>
      </c>
      <c r="E153" s="265">
        <v>3</v>
      </c>
      <c r="F153" s="226">
        <v>5500</v>
      </c>
    </row>
    <row r="154" spans="1:6">
      <c r="A154" s="9">
        <v>136</v>
      </c>
      <c r="B154" s="226" t="s">
        <v>1067</v>
      </c>
      <c r="C154" s="171" t="s">
        <v>26</v>
      </c>
      <c r="D154" s="236" t="s">
        <v>21</v>
      </c>
      <c r="E154" s="265">
        <v>3</v>
      </c>
      <c r="F154" s="226">
        <v>6000</v>
      </c>
    </row>
    <row r="155" spans="1:6" ht="28.5">
      <c r="A155" s="9">
        <v>137</v>
      </c>
      <c r="B155" s="226" t="s">
        <v>1068</v>
      </c>
      <c r="C155" s="171" t="s">
        <v>26</v>
      </c>
      <c r="D155" s="236" t="s">
        <v>21</v>
      </c>
      <c r="E155" s="265">
        <v>3</v>
      </c>
      <c r="F155" s="226">
        <v>5500</v>
      </c>
    </row>
    <row r="156" spans="1:6">
      <c r="A156" s="397" t="s">
        <v>173</v>
      </c>
      <c r="B156" s="398"/>
      <c r="C156" s="398"/>
      <c r="D156" s="398"/>
      <c r="E156" s="398"/>
      <c r="F156" s="399"/>
    </row>
    <row r="157" spans="1:6">
      <c r="A157" s="141">
        <v>138</v>
      </c>
      <c r="B157" s="138" t="s">
        <v>174</v>
      </c>
      <c r="C157" s="133" t="s">
        <v>26</v>
      </c>
      <c r="D157" s="133" t="s">
        <v>21</v>
      </c>
      <c r="E157" s="259">
        <v>3</v>
      </c>
      <c r="F157" s="37">
        <v>4000</v>
      </c>
    </row>
    <row r="158" spans="1:6">
      <c r="A158" s="141">
        <v>139</v>
      </c>
      <c r="B158" s="151" t="s">
        <v>175</v>
      </c>
      <c r="C158" s="146" t="s">
        <v>26</v>
      </c>
      <c r="D158" s="146" t="s">
        <v>21</v>
      </c>
      <c r="E158" s="262">
        <v>3</v>
      </c>
      <c r="F158" s="37">
        <v>4600</v>
      </c>
    </row>
    <row r="159" spans="1:6">
      <c r="A159" s="401" t="s">
        <v>176</v>
      </c>
      <c r="B159" s="402"/>
      <c r="C159" s="402"/>
      <c r="D159" s="402"/>
      <c r="E159" s="402"/>
      <c r="F159" s="403"/>
    </row>
    <row r="160" spans="1:6">
      <c r="A160" s="389" t="s">
        <v>177</v>
      </c>
      <c r="B160" s="390"/>
      <c r="C160" s="390"/>
      <c r="D160" s="390"/>
      <c r="E160" s="390"/>
      <c r="F160" s="391"/>
    </row>
    <row r="161" spans="1:6">
      <c r="A161" s="184">
        <v>140</v>
      </c>
      <c r="B161" s="131" t="s">
        <v>178</v>
      </c>
      <c r="C161" s="132" t="s">
        <v>26</v>
      </c>
      <c r="D161" s="132" t="s">
        <v>24</v>
      </c>
      <c r="E161" s="257">
        <v>2</v>
      </c>
      <c r="F161" s="37">
        <v>2700</v>
      </c>
    </row>
    <row r="162" spans="1:6">
      <c r="A162" s="141">
        <v>141</v>
      </c>
      <c r="B162" s="143" t="s">
        <v>179</v>
      </c>
      <c r="C162" s="144" t="s">
        <v>26</v>
      </c>
      <c r="D162" s="144" t="s">
        <v>24</v>
      </c>
      <c r="E162" s="261">
        <v>2</v>
      </c>
      <c r="F162" s="37">
        <v>2900</v>
      </c>
    </row>
    <row r="163" spans="1:6">
      <c r="A163" s="137">
        <v>142</v>
      </c>
      <c r="B163" s="143" t="s">
        <v>180</v>
      </c>
      <c r="C163" s="144" t="s">
        <v>26</v>
      </c>
      <c r="D163" s="144" t="s">
        <v>24</v>
      </c>
      <c r="E163" s="261">
        <v>2</v>
      </c>
      <c r="F163" s="37">
        <v>3200</v>
      </c>
    </row>
    <row r="164" spans="1:6">
      <c r="A164" s="141">
        <v>143</v>
      </c>
      <c r="B164" s="143" t="s">
        <v>181</v>
      </c>
      <c r="C164" s="144" t="s">
        <v>26</v>
      </c>
      <c r="D164" s="144" t="s">
        <v>21</v>
      </c>
      <c r="E164" s="261">
        <v>2</v>
      </c>
      <c r="F164" s="37">
        <v>2260</v>
      </c>
    </row>
    <row r="165" spans="1:6">
      <c r="A165" s="141">
        <v>144</v>
      </c>
      <c r="B165" s="143" t="s">
        <v>182</v>
      </c>
      <c r="C165" s="144" t="s">
        <v>26</v>
      </c>
      <c r="D165" s="144" t="s">
        <v>24</v>
      </c>
      <c r="E165" s="261">
        <v>2</v>
      </c>
      <c r="F165" s="37">
        <v>2260</v>
      </c>
    </row>
    <row r="166" spans="1:6">
      <c r="A166" s="137">
        <v>145</v>
      </c>
      <c r="B166" s="143" t="s">
        <v>183</v>
      </c>
      <c r="C166" s="144" t="s">
        <v>26</v>
      </c>
      <c r="D166" s="144" t="s">
        <v>24</v>
      </c>
      <c r="E166" s="261">
        <v>2</v>
      </c>
      <c r="F166" s="37">
        <v>2260</v>
      </c>
    </row>
    <row r="167" spans="1:6">
      <c r="A167" s="141">
        <v>146</v>
      </c>
      <c r="B167" s="143" t="s">
        <v>184</v>
      </c>
      <c r="C167" s="144" t="s">
        <v>26</v>
      </c>
      <c r="D167" s="144" t="s">
        <v>21</v>
      </c>
      <c r="E167" s="261">
        <v>2</v>
      </c>
      <c r="F167" s="37">
        <v>2260</v>
      </c>
    </row>
    <row r="168" spans="1:6">
      <c r="A168" s="141">
        <v>147</v>
      </c>
      <c r="B168" s="143" t="s">
        <v>185</v>
      </c>
      <c r="C168" s="144" t="s">
        <v>26</v>
      </c>
      <c r="D168" s="144" t="s">
        <v>21</v>
      </c>
      <c r="E168" s="261">
        <v>2</v>
      </c>
      <c r="F168" s="37">
        <v>2260</v>
      </c>
    </row>
    <row r="169" spans="1:6">
      <c r="A169" s="137">
        <v>148</v>
      </c>
      <c r="B169" s="143" t="s">
        <v>186</v>
      </c>
      <c r="C169" s="144" t="s">
        <v>26</v>
      </c>
      <c r="D169" s="144" t="s">
        <v>24</v>
      </c>
      <c r="E169" s="261">
        <v>2</v>
      </c>
      <c r="F169" s="37">
        <v>2260</v>
      </c>
    </row>
    <row r="170" spans="1:6" ht="28.5">
      <c r="A170" s="141">
        <v>149</v>
      </c>
      <c r="B170" s="148" t="s">
        <v>187</v>
      </c>
      <c r="C170" s="153" t="s">
        <v>26</v>
      </c>
      <c r="D170" s="153" t="s">
        <v>24</v>
      </c>
      <c r="E170" s="280">
        <v>2</v>
      </c>
      <c r="F170" s="37">
        <v>2120</v>
      </c>
    </row>
    <row r="171" spans="1:6" ht="28.5">
      <c r="A171" s="137">
        <v>150</v>
      </c>
      <c r="B171" s="148" t="s">
        <v>188</v>
      </c>
      <c r="C171" s="153" t="s">
        <v>26</v>
      </c>
      <c r="D171" s="153" t="s">
        <v>24</v>
      </c>
      <c r="E171" s="280">
        <v>2</v>
      </c>
      <c r="F171" s="37">
        <v>2120</v>
      </c>
    </row>
    <row r="172" spans="1:6" ht="42.75">
      <c r="A172" s="506">
        <v>151</v>
      </c>
      <c r="B172" s="507" t="s">
        <v>1330</v>
      </c>
      <c r="C172" s="153" t="s">
        <v>26</v>
      </c>
      <c r="D172" s="144" t="s">
        <v>21</v>
      </c>
      <c r="E172" s="508" t="s">
        <v>3</v>
      </c>
      <c r="F172" s="509">
        <v>2920</v>
      </c>
    </row>
    <row r="173" spans="1:6" ht="42.75">
      <c r="A173" s="506">
        <v>152</v>
      </c>
      <c r="B173" s="510" t="s">
        <v>1331</v>
      </c>
      <c r="C173" s="153" t="s">
        <v>26</v>
      </c>
      <c r="D173" s="144" t="s">
        <v>21</v>
      </c>
      <c r="E173" s="508" t="s">
        <v>3</v>
      </c>
      <c r="F173" s="509">
        <v>3380</v>
      </c>
    </row>
    <row r="174" spans="1:6">
      <c r="A174" s="394" t="s">
        <v>189</v>
      </c>
      <c r="B174" s="395"/>
      <c r="C174" s="395"/>
      <c r="D174" s="395"/>
      <c r="E174" s="395"/>
      <c r="F174" s="396"/>
    </row>
    <row r="175" spans="1:6">
      <c r="A175" s="141">
        <v>153</v>
      </c>
      <c r="B175" s="154" t="s">
        <v>190</v>
      </c>
      <c r="C175" s="133" t="s">
        <v>26</v>
      </c>
      <c r="D175" s="9" t="s">
        <v>24</v>
      </c>
      <c r="E175" s="263">
        <v>2</v>
      </c>
      <c r="F175" s="37">
        <v>1880</v>
      </c>
    </row>
    <row r="176" spans="1:6">
      <c r="A176" s="141">
        <v>154</v>
      </c>
      <c r="B176" s="154" t="s">
        <v>191</v>
      </c>
      <c r="C176" s="133" t="s">
        <v>26</v>
      </c>
      <c r="D176" s="9" t="s">
        <v>24</v>
      </c>
      <c r="E176" s="263">
        <v>2</v>
      </c>
      <c r="F176" s="37">
        <v>900</v>
      </c>
    </row>
    <row r="177" spans="1:6">
      <c r="A177" s="141">
        <v>155</v>
      </c>
      <c r="B177" s="154" t="s">
        <v>192</v>
      </c>
      <c r="C177" s="133" t="s">
        <v>26</v>
      </c>
      <c r="D177" s="9" t="s">
        <v>24</v>
      </c>
      <c r="E177" s="263">
        <v>2</v>
      </c>
      <c r="F177" s="37">
        <v>1700</v>
      </c>
    </row>
    <row r="178" spans="1:6">
      <c r="A178" s="379" t="s">
        <v>281</v>
      </c>
      <c r="B178" s="380"/>
      <c r="C178" s="380"/>
      <c r="D178" s="380"/>
      <c r="E178" s="380"/>
      <c r="F178" s="381"/>
    </row>
    <row r="179" spans="1:6" ht="28.5">
      <c r="A179" s="1">
        <v>156</v>
      </c>
      <c r="B179" s="138" t="s">
        <v>1078</v>
      </c>
      <c r="C179" s="133" t="s">
        <v>193</v>
      </c>
      <c r="D179" s="133"/>
      <c r="E179" s="259">
        <v>3</v>
      </c>
      <c r="F179" s="37">
        <v>2000</v>
      </c>
    </row>
    <row r="180" spans="1:6" ht="28.5">
      <c r="A180" s="137">
        <v>157</v>
      </c>
      <c r="B180" s="2" t="s">
        <v>1079</v>
      </c>
      <c r="C180" s="133" t="s">
        <v>193</v>
      </c>
      <c r="D180" s="1"/>
      <c r="E180" s="264">
        <v>3</v>
      </c>
      <c r="F180" s="37">
        <v>2000</v>
      </c>
    </row>
    <row r="181" spans="1:6" ht="28.5">
      <c r="A181" s="1">
        <v>158</v>
      </c>
      <c r="B181" s="138" t="s">
        <v>1080</v>
      </c>
      <c r="C181" s="133" t="s">
        <v>193</v>
      </c>
      <c r="D181" s="1"/>
      <c r="E181" s="264">
        <v>3</v>
      </c>
      <c r="F181" s="37">
        <v>3400</v>
      </c>
    </row>
    <row r="182" spans="1:6" ht="28.5">
      <c r="A182" s="1">
        <v>159</v>
      </c>
      <c r="B182" s="138" t="s">
        <v>1081</v>
      </c>
      <c r="C182" s="133" t="s">
        <v>193</v>
      </c>
      <c r="D182" s="1"/>
      <c r="E182" s="264">
        <v>3</v>
      </c>
      <c r="F182" s="37">
        <v>3600</v>
      </c>
    </row>
    <row r="183" spans="1:6" ht="42.75">
      <c r="A183" s="137">
        <v>160</v>
      </c>
      <c r="B183" s="4" t="s">
        <v>1082</v>
      </c>
      <c r="C183" s="133" t="s">
        <v>193</v>
      </c>
      <c r="D183" s="1"/>
      <c r="E183" s="264">
        <v>3</v>
      </c>
      <c r="F183" s="37">
        <v>4800</v>
      </c>
    </row>
    <row r="184" spans="1:6" ht="42.75">
      <c r="A184" s="156">
        <v>161</v>
      </c>
      <c r="B184" s="4" t="s">
        <v>1083</v>
      </c>
      <c r="C184" s="133" t="s">
        <v>193</v>
      </c>
      <c r="D184" s="1"/>
      <c r="E184" s="264">
        <v>3</v>
      </c>
      <c r="F184" s="37">
        <v>5000</v>
      </c>
    </row>
    <row r="185" spans="1:6" ht="28.5">
      <c r="A185" s="156">
        <v>162</v>
      </c>
      <c r="B185" s="238" t="s">
        <v>194</v>
      </c>
      <c r="C185" s="146" t="s">
        <v>193</v>
      </c>
      <c r="D185" s="133"/>
      <c r="E185" s="259">
        <v>2</v>
      </c>
      <c r="F185" s="37">
        <v>1200</v>
      </c>
    </row>
    <row r="186" spans="1:6">
      <c r="A186" s="404" t="s">
        <v>195</v>
      </c>
      <c r="B186" s="405"/>
      <c r="C186" s="405"/>
      <c r="D186" s="405"/>
      <c r="E186" s="405"/>
      <c r="F186" s="406"/>
    </row>
    <row r="187" spans="1:6">
      <c r="A187" s="156">
        <v>163</v>
      </c>
      <c r="B187" s="154" t="s">
        <v>196</v>
      </c>
      <c r="C187" s="144" t="s">
        <v>193</v>
      </c>
      <c r="D187" s="157" t="s">
        <v>24</v>
      </c>
      <c r="E187" s="281">
        <v>2</v>
      </c>
      <c r="F187" s="37">
        <v>2000</v>
      </c>
    </row>
    <row r="188" spans="1:6">
      <c r="A188" s="156">
        <v>164</v>
      </c>
      <c r="B188" s="154" t="s">
        <v>197</v>
      </c>
      <c r="C188" s="144" t="s">
        <v>193</v>
      </c>
      <c r="D188" s="157" t="s">
        <v>24</v>
      </c>
      <c r="E188" s="281">
        <v>2</v>
      </c>
      <c r="F188" s="37">
        <v>2000</v>
      </c>
    </row>
    <row r="189" spans="1:6">
      <c r="A189" s="156">
        <v>165</v>
      </c>
      <c r="B189" s="154" t="s">
        <v>198</v>
      </c>
      <c r="C189" s="144" t="s">
        <v>193</v>
      </c>
      <c r="D189" s="157" t="s">
        <v>24</v>
      </c>
      <c r="E189" s="281">
        <v>2</v>
      </c>
      <c r="F189" s="37">
        <v>2000</v>
      </c>
    </row>
    <row r="190" spans="1:6">
      <c r="A190" s="156">
        <v>166</v>
      </c>
      <c r="B190" s="158" t="s">
        <v>199</v>
      </c>
      <c r="C190" s="144" t="s">
        <v>193</v>
      </c>
      <c r="D190" s="157" t="s">
        <v>24</v>
      </c>
      <c r="E190" s="281">
        <v>2</v>
      </c>
      <c r="F190" s="37">
        <v>3600</v>
      </c>
    </row>
    <row r="191" spans="1:6">
      <c r="A191" s="156">
        <v>167</v>
      </c>
      <c r="B191" s="158" t="s">
        <v>200</v>
      </c>
      <c r="C191" s="144" t="s">
        <v>193</v>
      </c>
      <c r="D191" s="157" t="s">
        <v>24</v>
      </c>
      <c r="E191" s="281">
        <v>2</v>
      </c>
      <c r="F191" s="37">
        <v>4200</v>
      </c>
    </row>
    <row r="192" spans="1:6">
      <c r="A192" s="386" t="s">
        <v>201</v>
      </c>
      <c r="B192" s="387"/>
      <c r="C192" s="387"/>
      <c r="D192" s="387"/>
      <c r="E192" s="387"/>
      <c r="F192" s="388"/>
    </row>
    <row r="193" spans="1:6">
      <c r="A193" s="156">
        <v>168</v>
      </c>
      <c r="B193" s="158" t="s">
        <v>203</v>
      </c>
      <c r="C193" s="144" t="s">
        <v>202</v>
      </c>
      <c r="D193" s="157" t="s">
        <v>21</v>
      </c>
      <c r="E193" s="281">
        <v>1</v>
      </c>
      <c r="F193" s="37">
        <v>760</v>
      </c>
    </row>
    <row r="194" spans="1:6">
      <c r="A194" s="156">
        <v>169</v>
      </c>
      <c r="B194" s="158" t="s">
        <v>204</v>
      </c>
      <c r="C194" s="144" t="s">
        <v>202</v>
      </c>
      <c r="D194" s="157" t="s">
        <v>21</v>
      </c>
      <c r="E194" s="281">
        <v>1</v>
      </c>
      <c r="F194" s="37">
        <v>760</v>
      </c>
    </row>
    <row r="195" spans="1:6">
      <c r="A195" s="156">
        <v>170</v>
      </c>
      <c r="B195" s="158" t="s">
        <v>205</v>
      </c>
      <c r="C195" s="144" t="s">
        <v>202</v>
      </c>
      <c r="D195" s="157" t="s">
        <v>21</v>
      </c>
      <c r="E195" s="281">
        <v>1</v>
      </c>
      <c r="F195" s="37">
        <v>760</v>
      </c>
    </row>
    <row r="196" spans="1:6">
      <c r="A196" s="156">
        <v>171</v>
      </c>
      <c r="B196" s="158" t="s">
        <v>206</v>
      </c>
      <c r="C196" s="144" t="s">
        <v>202</v>
      </c>
      <c r="D196" s="157" t="s">
        <v>21</v>
      </c>
      <c r="E196" s="281">
        <v>1</v>
      </c>
      <c r="F196" s="37">
        <v>760</v>
      </c>
    </row>
    <row r="197" spans="1:6">
      <c r="A197" s="137">
        <v>172</v>
      </c>
      <c r="B197" s="154" t="s">
        <v>207</v>
      </c>
      <c r="C197" s="144" t="s">
        <v>202</v>
      </c>
      <c r="D197" s="9" t="s">
        <v>24</v>
      </c>
      <c r="E197" s="263">
        <v>1</v>
      </c>
      <c r="F197" s="37">
        <v>2460</v>
      </c>
    </row>
    <row r="198" spans="1:6">
      <c r="A198" s="137">
        <v>173</v>
      </c>
      <c r="B198" s="2" t="s">
        <v>208</v>
      </c>
      <c r="C198" s="144" t="s">
        <v>202</v>
      </c>
      <c r="D198" s="9" t="s">
        <v>24</v>
      </c>
      <c r="E198" s="264">
        <v>1</v>
      </c>
      <c r="F198" s="37">
        <v>4400</v>
      </c>
    </row>
    <row r="199" spans="1:6">
      <c r="A199" s="401" t="s">
        <v>209</v>
      </c>
      <c r="B199" s="402"/>
      <c r="C199" s="402"/>
      <c r="D199" s="402"/>
      <c r="E199" s="402"/>
      <c r="F199" s="403"/>
    </row>
    <row r="200" spans="1:6">
      <c r="A200" s="141">
        <v>174</v>
      </c>
      <c r="B200" s="143" t="s">
        <v>1047</v>
      </c>
      <c r="C200" s="144" t="s">
        <v>26</v>
      </c>
      <c r="D200" s="144" t="s">
        <v>24</v>
      </c>
      <c r="E200" s="282" t="s">
        <v>1</v>
      </c>
      <c r="F200" s="37">
        <v>1260</v>
      </c>
    </row>
    <row r="201" spans="1:6">
      <c r="A201" s="137">
        <v>175</v>
      </c>
      <c r="B201" s="143" t="s">
        <v>1048</v>
      </c>
      <c r="C201" s="144" t="s">
        <v>26</v>
      </c>
      <c r="D201" s="144" t="s">
        <v>24</v>
      </c>
      <c r="E201" s="282" t="s">
        <v>1</v>
      </c>
      <c r="F201" s="37">
        <v>1260</v>
      </c>
    </row>
    <row r="202" spans="1:6">
      <c r="A202" s="137">
        <v>176</v>
      </c>
      <c r="B202" s="143" t="s">
        <v>1049</v>
      </c>
      <c r="C202" s="144" t="s">
        <v>26</v>
      </c>
      <c r="D202" s="144" t="s">
        <v>24</v>
      </c>
      <c r="E202" s="282" t="s">
        <v>1</v>
      </c>
      <c r="F202" s="37">
        <v>1260</v>
      </c>
    </row>
    <row r="203" spans="1:6">
      <c r="A203" s="137">
        <v>177</v>
      </c>
      <c r="B203" s="143" t="s">
        <v>1050</v>
      </c>
      <c r="C203" s="144" t="s">
        <v>26</v>
      </c>
      <c r="D203" s="144" t="s">
        <v>24</v>
      </c>
      <c r="E203" s="282" t="s">
        <v>1</v>
      </c>
      <c r="F203" s="37">
        <v>1260</v>
      </c>
    </row>
    <row r="204" spans="1:6">
      <c r="A204" s="141">
        <v>178</v>
      </c>
      <c r="B204" s="143" t="s">
        <v>1069</v>
      </c>
      <c r="C204" s="144" t="s">
        <v>26</v>
      </c>
      <c r="D204" s="144" t="s">
        <v>24</v>
      </c>
      <c r="E204" s="282" t="s">
        <v>1</v>
      </c>
      <c r="F204" s="37">
        <v>1260</v>
      </c>
    </row>
    <row r="205" spans="1:6">
      <c r="A205" s="137">
        <v>179</v>
      </c>
      <c r="B205" s="143" t="s">
        <v>1051</v>
      </c>
      <c r="C205" s="144" t="s">
        <v>26</v>
      </c>
      <c r="D205" s="133" t="s">
        <v>21</v>
      </c>
      <c r="E205" s="282" t="s">
        <v>1</v>
      </c>
      <c r="F205" s="37">
        <v>1260</v>
      </c>
    </row>
    <row r="206" spans="1:6">
      <c r="A206" s="137">
        <v>180</v>
      </c>
      <c r="B206" s="160" t="s">
        <v>210</v>
      </c>
      <c r="C206" s="133" t="s">
        <v>26</v>
      </c>
      <c r="D206" s="9" t="s">
        <v>24</v>
      </c>
      <c r="E206" s="278" t="s">
        <v>5</v>
      </c>
      <c r="F206" s="37">
        <v>1260</v>
      </c>
    </row>
    <row r="207" spans="1:6">
      <c r="A207" s="137">
        <v>181</v>
      </c>
      <c r="B207" s="154" t="s">
        <v>211</v>
      </c>
      <c r="C207" s="133" t="s">
        <v>26</v>
      </c>
      <c r="D207" s="9" t="s">
        <v>24</v>
      </c>
      <c r="E207" s="277">
        <v>2</v>
      </c>
      <c r="F207" s="37">
        <v>1260</v>
      </c>
    </row>
    <row r="208" spans="1:6">
      <c r="A208" s="141">
        <v>182</v>
      </c>
      <c r="B208" s="154" t="s">
        <v>212</v>
      </c>
      <c r="C208" s="133" t="s">
        <v>26</v>
      </c>
      <c r="D208" s="9" t="s">
        <v>24</v>
      </c>
      <c r="E208" s="277">
        <v>2</v>
      </c>
      <c r="F208" s="37">
        <v>1260</v>
      </c>
    </row>
    <row r="209" spans="1:6">
      <c r="A209" s="137">
        <v>183</v>
      </c>
      <c r="B209" s="154" t="s">
        <v>1073</v>
      </c>
      <c r="C209" s="133" t="s">
        <v>26</v>
      </c>
      <c r="D209" s="9" t="s">
        <v>24</v>
      </c>
      <c r="E209" s="278" t="s">
        <v>3</v>
      </c>
      <c r="F209" s="37">
        <v>1260</v>
      </c>
    </row>
    <row r="210" spans="1:6">
      <c r="A210" s="137">
        <v>184</v>
      </c>
      <c r="B210" s="154" t="s">
        <v>213</v>
      </c>
      <c r="C210" s="133" t="s">
        <v>26</v>
      </c>
      <c r="D210" s="9" t="s">
        <v>24</v>
      </c>
      <c r="E210" s="277" t="s">
        <v>3</v>
      </c>
      <c r="F210" s="37">
        <v>1260</v>
      </c>
    </row>
    <row r="211" spans="1:6">
      <c r="A211" s="137">
        <v>185</v>
      </c>
      <c r="B211" s="154" t="s">
        <v>214</v>
      </c>
      <c r="C211" s="133" t="s">
        <v>26</v>
      </c>
      <c r="D211" s="9" t="s">
        <v>24</v>
      </c>
      <c r="E211" s="277">
        <v>2</v>
      </c>
      <c r="F211" s="37">
        <v>1260</v>
      </c>
    </row>
    <row r="212" spans="1:6">
      <c r="A212" s="141">
        <v>186</v>
      </c>
      <c r="B212" s="154" t="s">
        <v>215</v>
      </c>
      <c r="C212" s="133" t="s">
        <v>26</v>
      </c>
      <c r="D212" s="9" t="s">
        <v>24</v>
      </c>
      <c r="E212" s="277" t="s">
        <v>3</v>
      </c>
      <c r="F212" s="37">
        <v>1260</v>
      </c>
    </row>
    <row r="213" spans="1:6">
      <c r="A213" s="137">
        <v>187</v>
      </c>
      <c r="B213" s="154" t="s">
        <v>216</v>
      </c>
      <c r="C213" s="133" t="s">
        <v>26</v>
      </c>
      <c r="D213" s="9" t="s">
        <v>24</v>
      </c>
      <c r="E213" s="277">
        <v>2</v>
      </c>
      <c r="F213" s="37">
        <v>1260</v>
      </c>
    </row>
    <row r="214" spans="1:6">
      <c r="A214" s="137">
        <v>188</v>
      </c>
      <c r="B214" s="154" t="s">
        <v>217</v>
      </c>
      <c r="C214" s="133" t="s">
        <v>26</v>
      </c>
      <c r="D214" s="9" t="s">
        <v>24</v>
      </c>
      <c r="E214" s="277" t="s">
        <v>3</v>
      </c>
      <c r="F214" s="37">
        <v>1260</v>
      </c>
    </row>
    <row r="215" spans="1:6">
      <c r="A215" s="137">
        <v>189</v>
      </c>
      <c r="B215" s="154" t="s">
        <v>218</v>
      </c>
      <c r="C215" s="133" t="s">
        <v>26</v>
      </c>
      <c r="D215" s="9" t="s">
        <v>24</v>
      </c>
      <c r="E215" s="277" t="s">
        <v>3</v>
      </c>
      <c r="F215" s="37">
        <v>1260</v>
      </c>
    </row>
    <row r="216" spans="1:6">
      <c r="A216" s="141">
        <v>190</v>
      </c>
      <c r="B216" s="154" t="s">
        <v>219</v>
      </c>
      <c r="C216" s="133" t="s">
        <v>26</v>
      </c>
      <c r="D216" s="9" t="s">
        <v>24</v>
      </c>
      <c r="E216" s="277">
        <v>7</v>
      </c>
      <c r="F216" s="37">
        <v>1600</v>
      </c>
    </row>
    <row r="217" spans="1:6">
      <c r="A217" s="137">
        <v>191</v>
      </c>
      <c r="B217" s="154" t="s">
        <v>220</v>
      </c>
      <c r="C217" s="133" t="s">
        <v>26</v>
      </c>
      <c r="D217" s="9" t="s">
        <v>24</v>
      </c>
      <c r="E217" s="277">
        <v>2</v>
      </c>
      <c r="F217" s="37">
        <v>1260</v>
      </c>
    </row>
    <row r="218" spans="1:6">
      <c r="A218" s="137">
        <v>192</v>
      </c>
      <c r="B218" s="154" t="s">
        <v>221</v>
      </c>
      <c r="C218" s="133" t="s">
        <v>26</v>
      </c>
      <c r="D218" s="9" t="s">
        <v>24</v>
      </c>
      <c r="E218" s="277">
        <v>2</v>
      </c>
      <c r="F218" s="37">
        <v>1260</v>
      </c>
    </row>
    <row r="219" spans="1:6">
      <c r="A219" s="137">
        <v>193</v>
      </c>
      <c r="B219" s="2" t="s">
        <v>1074</v>
      </c>
      <c r="C219" s="133" t="s">
        <v>26</v>
      </c>
      <c r="D219" s="9" t="s">
        <v>24</v>
      </c>
      <c r="E219" s="278" t="s">
        <v>3</v>
      </c>
      <c r="F219" s="37">
        <v>1260</v>
      </c>
    </row>
    <row r="220" spans="1:6">
      <c r="A220" s="141">
        <v>194</v>
      </c>
      <c r="B220" s="2" t="s">
        <v>6</v>
      </c>
      <c r="C220" s="133" t="s">
        <v>26</v>
      </c>
      <c r="D220" s="9" t="s">
        <v>24</v>
      </c>
      <c r="E220" s="278" t="s">
        <v>3</v>
      </c>
      <c r="F220" s="37">
        <v>1260</v>
      </c>
    </row>
    <row r="221" spans="1:6">
      <c r="A221" s="137">
        <v>195</v>
      </c>
      <c r="B221" s="154" t="s">
        <v>222</v>
      </c>
      <c r="C221" s="133" t="s">
        <v>26</v>
      </c>
      <c r="D221" s="9" t="s">
        <v>24</v>
      </c>
      <c r="E221" s="277">
        <v>7</v>
      </c>
      <c r="F221" s="37">
        <v>1600</v>
      </c>
    </row>
    <row r="222" spans="1:6">
      <c r="A222" s="137">
        <v>196</v>
      </c>
      <c r="B222" s="154" t="s">
        <v>223</v>
      </c>
      <c r="C222" s="133" t="s">
        <v>26</v>
      </c>
      <c r="D222" s="9" t="s">
        <v>24</v>
      </c>
      <c r="E222" s="277">
        <v>2</v>
      </c>
      <c r="F222" s="37">
        <v>1260</v>
      </c>
    </row>
    <row r="223" spans="1:6">
      <c r="A223" s="137">
        <v>197</v>
      </c>
      <c r="B223" s="154" t="s">
        <v>224</v>
      </c>
      <c r="C223" s="133" t="s">
        <v>26</v>
      </c>
      <c r="D223" s="9" t="s">
        <v>24</v>
      </c>
      <c r="E223" s="277">
        <v>2</v>
      </c>
      <c r="F223" s="37">
        <v>1260</v>
      </c>
    </row>
    <row r="224" spans="1:6">
      <c r="A224" s="141">
        <v>198</v>
      </c>
      <c r="B224" s="154" t="s">
        <v>225</v>
      </c>
      <c r="C224" s="133" t="s">
        <v>26</v>
      </c>
      <c r="D224" s="9" t="s">
        <v>24</v>
      </c>
      <c r="E224" s="277">
        <v>2</v>
      </c>
      <c r="F224" s="37">
        <v>1260</v>
      </c>
    </row>
    <row r="225" spans="1:6">
      <c r="A225" s="137">
        <v>199</v>
      </c>
      <c r="B225" s="154" t="s">
        <v>226</v>
      </c>
      <c r="C225" s="133" t="s">
        <v>26</v>
      </c>
      <c r="D225" s="9" t="s">
        <v>24</v>
      </c>
      <c r="E225" s="277">
        <v>2</v>
      </c>
      <c r="F225" s="37">
        <v>1260</v>
      </c>
    </row>
    <row r="226" spans="1:6">
      <c r="A226" s="137">
        <v>200</v>
      </c>
      <c r="B226" s="154" t="s">
        <v>227</v>
      </c>
      <c r="C226" s="133" t="s">
        <v>26</v>
      </c>
      <c r="D226" s="9" t="s">
        <v>24</v>
      </c>
      <c r="E226" s="277">
        <v>2</v>
      </c>
      <c r="F226" s="37">
        <v>1260</v>
      </c>
    </row>
    <row r="227" spans="1:6">
      <c r="A227" s="137">
        <v>201</v>
      </c>
      <c r="B227" s="154" t="s">
        <v>228</v>
      </c>
      <c r="C227" s="133" t="s">
        <v>26</v>
      </c>
      <c r="D227" s="9" t="s">
        <v>24</v>
      </c>
      <c r="E227" s="277">
        <v>2</v>
      </c>
      <c r="F227" s="37">
        <v>1260</v>
      </c>
    </row>
    <row r="228" spans="1:6">
      <c r="A228" s="141">
        <v>202</v>
      </c>
      <c r="B228" s="154" t="s">
        <v>229</v>
      </c>
      <c r="C228" s="133" t="s">
        <v>26</v>
      </c>
      <c r="D228" s="9" t="s">
        <v>24</v>
      </c>
      <c r="E228" s="277">
        <v>2</v>
      </c>
      <c r="F228" s="37">
        <v>1260</v>
      </c>
    </row>
    <row r="229" spans="1:6">
      <c r="A229" s="137">
        <v>203</v>
      </c>
      <c r="B229" s="154" t="s">
        <v>230</v>
      </c>
      <c r="C229" s="133" t="s">
        <v>26</v>
      </c>
      <c r="D229" s="9" t="s">
        <v>24</v>
      </c>
      <c r="E229" s="277">
        <v>2</v>
      </c>
      <c r="F229" s="37">
        <v>1260</v>
      </c>
    </row>
    <row r="230" spans="1:6">
      <c r="A230" s="137">
        <v>204</v>
      </c>
      <c r="B230" s="154" t="s">
        <v>231</v>
      </c>
      <c r="C230" s="133" t="s">
        <v>26</v>
      </c>
      <c r="D230" s="9" t="s">
        <v>24</v>
      </c>
      <c r="E230" s="277">
        <v>2</v>
      </c>
      <c r="F230" s="37">
        <v>1260</v>
      </c>
    </row>
    <row r="231" spans="1:6">
      <c r="A231" s="137">
        <v>205</v>
      </c>
      <c r="B231" s="154" t="s">
        <v>232</v>
      </c>
      <c r="C231" s="133" t="s">
        <v>26</v>
      </c>
      <c r="D231" s="9" t="s">
        <v>24</v>
      </c>
      <c r="E231" s="277">
        <v>2</v>
      </c>
      <c r="F231" s="37">
        <v>1260</v>
      </c>
    </row>
    <row r="232" spans="1:6">
      <c r="A232" s="141">
        <v>206</v>
      </c>
      <c r="B232" s="154" t="s">
        <v>233</v>
      </c>
      <c r="C232" s="133" t="s">
        <v>26</v>
      </c>
      <c r="D232" s="9" t="s">
        <v>24</v>
      </c>
      <c r="E232" s="277">
        <v>2</v>
      </c>
      <c r="F232" s="37">
        <v>1260</v>
      </c>
    </row>
    <row r="233" spans="1:6">
      <c r="A233" s="137">
        <v>207</v>
      </c>
      <c r="B233" s="154" t="s">
        <v>234</v>
      </c>
      <c r="C233" s="133" t="s">
        <v>26</v>
      </c>
      <c r="D233" s="9" t="s">
        <v>24</v>
      </c>
      <c r="E233" s="283">
        <v>2</v>
      </c>
      <c r="F233" s="37">
        <v>1260</v>
      </c>
    </row>
    <row r="234" spans="1:6">
      <c r="A234" s="137">
        <v>208</v>
      </c>
      <c r="B234" s="154" t="s">
        <v>1052</v>
      </c>
      <c r="C234" s="133" t="s">
        <v>26</v>
      </c>
      <c r="D234" s="9" t="s">
        <v>24</v>
      </c>
      <c r="E234" s="283">
        <v>2</v>
      </c>
      <c r="F234" s="37">
        <v>1260</v>
      </c>
    </row>
    <row r="235" spans="1:6">
      <c r="A235" s="137">
        <v>209</v>
      </c>
      <c r="B235" s="160" t="s">
        <v>235</v>
      </c>
      <c r="C235" s="133" t="s">
        <v>26</v>
      </c>
      <c r="D235" s="9" t="s">
        <v>24</v>
      </c>
      <c r="E235" s="278" t="s">
        <v>5</v>
      </c>
      <c r="F235" s="37">
        <v>1260</v>
      </c>
    </row>
    <row r="236" spans="1:6">
      <c r="A236" s="141">
        <v>210</v>
      </c>
      <c r="B236" s="160" t="s">
        <v>236</v>
      </c>
      <c r="C236" s="133" t="s">
        <v>26</v>
      </c>
      <c r="D236" s="9" t="s">
        <v>24</v>
      </c>
      <c r="E236" s="278" t="s">
        <v>5</v>
      </c>
      <c r="F236" s="37">
        <v>1260</v>
      </c>
    </row>
    <row r="237" spans="1:6">
      <c r="A237" s="137">
        <v>211</v>
      </c>
      <c r="B237" s="160" t="s">
        <v>1077</v>
      </c>
      <c r="C237" s="133" t="s">
        <v>26</v>
      </c>
      <c r="D237" s="9" t="s">
        <v>24</v>
      </c>
      <c r="E237" s="278" t="s">
        <v>3</v>
      </c>
      <c r="F237" s="37">
        <v>1600</v>
      </c>
    </row>
    <row r="238" spans="1:6">
      <c r="A238" s="137">
        <v>212</v>
      </c>
      <c r="B238" s="160" t="s">
        <v>1076</v>
      </c>
      <c r="C238" s="133" t="s">
        <v>26</v>
      </c>
      <c r="D238" s="9" t="s">
        <v>24</v>
      </c>
      <c r="E238" s="278" t="s">
        <v>3</v>
      </c>
      <c r="F238" s="37">
        <v>1600</v>
      </c>
    </row>
    <row r="239" spans="1:6">
      <c r="A239" s="137">
        <v>213</v>
      </c>
      <c r="B239" s="160" t="s">
        <v>1071</v>
      </c>
      <c r="C239" s="133" t="s">
        <v>26</v>
      </c>
      <c r="D239" s="9" t="s">
        <v>24</v>
      </c>
      <c r="E239" s="278" t="s">
        <v>3</v>
      </c>
      <c r="F239" s="37">
        <v>1260</v>
      </c>
    </row>
    <row r="240" spans="1:6">
      <c r="A240" s="141">
        <v>214</v>
      </c>
      <c r="B240" s="160" t="s">
        <v>1070</v>
      </c>
      <c r="C240" s="133" t="s">
        <v>26</v>
      </c>
      <c r="D240" s="9" t="s">
        <v>24</v>
      </c>
      <c r="E240" s="278" t="s">
        <v>3</v>
      </c>
      <c r="F240" s="37">
        <v>1260</v>
      </c>
    </row>
    <row r="241" spans="1:6">
      <c r="A241" s="141">
        <v>215</v>
      </c>
      <c r="B241" s="160" t="s">
        <v>1072</v>
      </c>
      <c r="C241" s="133" t="s">
        <v>26</v>
      </c>
      <c r="D241" s="9" t="s">
        <v>24</v>
      </c>
      <c r="E241" s="278" t="s">
        <v>3</v>
      </c>
      <c r="F241" s="37">
        <v>2000</v>
      </c>
    </row>
    <row r="242" spans="1:6">
      <c r="A242" s="141">
        <v>216</v>
      </c>
      <c r="B242" s="138" t="s">
        <v>1058</v>
      </c>
      <c r="C242" s="216" t="s">
        <v>1059</v>
      </c>
      <c r="D242" s="227" t="s">
        <v>24</v>
      </c>
      <c r="E242" s="225">
        <v>3</v>
      </c>
      <c r="F242" s="246">
        <v>5000</v>
      </c>
    </row>
    <row r="243" spans="1:6" ht="42.75">
      <c r="A243" s="141">
        <v>217</v>
      </c>
      <c r="B243" s="364" t="s">
        <v>1332</v>
      </c>
      <c r="C243" s="133" t="s">
        <v>26</v>
      </c>
      <c r="D243" s="227" t="s">
        <v>24</v>
      </c>
      <c r="E243" s="508" t="s">
        <v>3</v>
      </c>
      <c r="F243" s="516">
        <v>1700</v>
      </c>
    </row>
    <row r="244" spans="1:6" ht="42.75">
      <c r="A244" s="141">
        <v>218</v>
      </c>
      <c r="B244" s="364" t="s">
        <v>1333</v>
      </c>
      <c r="C244" s="133" t="s">
        <v>26</v>
      </c>
      <c r="D244" s="227" t="s">
        <v>24</v>
      </c>
      <c r="E244" s="508" t="s">
        <v>3</v>
      </c>
      <c r="F244" s="516">
        <v>1700</v>
      </c>
    </row>
    <row r="245" spans="1:6" ht="42.75">
      <c r="A245" s="141">
        <v>219</v>
      </c>
      <c r="B245" s="514" t="s">
        <v>1334</v>
      </c>
      <c r="C245" s="133" t="s">
        <v>26</v>
      </c>
      <c r="D245" s="227" t="s">
        <v>24</v>
      </c>
      <c r="E245" s="508" t="s">
        <v>3</v>
      </c>
      <c r="F245" s="516">
        <v>1700</v>
      </c>
    </row>
    <row r="246" spans="1:6" ht="42.75">
      <c r="A246" s="141">
        <v>220</v>
      </c>
      <c r="B246" s="515" t="s">
        <v>1335</v>
      </c>
      <c r="C246" s="133" t="s">
        <v>26</v>
      </c>
      <c r="D246" s="227" t="s">
        <v>24</v>
      </c>
      <c r="E246" s="508" t="s">
        <v>3</v>
      </c>
      <c r="F246" s="517">
        <v>1700</v>
      </c>
    </row>
    <row r="247" spans="1:6" ht="42.75">
      <c r="A247" s="141">
        <v>221</v>
      </c>
      <c r="B247" s="515" t="s">
        <v>1336</v>
      </c>
      <c r="C247" s="133" t="s">
        <v>26</v>
      </c>
      <c r="D247" s="227" t="s">
        <v>24</v>
      </c>
      <c r="E247" s="508" t="s">
        <v>3</v>
      </c>
      <c r="F247" s="517">
        <v>2600</v>
      </c>
    </row>
    <row r="248" spans="1:6">
      <c r="A248" s="141">
        <v>222</v>
      </c>
      <c r="B248" s="160" t="s">
        <v>1075</v>
      </c>
      <c r="C248" s="133" t="s">
        <v>26</v>
      </c>
      <c r="D248" s="9" t="s">
        <v>24</v>
      </c>
      <c r="E248" s="278" t="s">
        <v>3</v>
      </c>
      <c r="F248" s="37">
        <v>2000</v>
      </c>
    </row>
    <row r="249" spans="1:6">
      <c r="A249" s="407" t="s">
        <v>237</v>
      </c>
      <c r="B249" s="408"/>
      <c r="C249" s="408"/>
      <c r="D249" s="408"/>
      <c r="E249" s="408"/>
      <c r="F249" s="409"/>
    </row>
    <row r="250" spans="1:6">
      <c r="A250" s="141">
        <v>223</v>
      </c>
      <c r="B250" s="154" t="s">
        <v>238</v>
      </c>
      <c r="C250" s="9" t="s">
        <v>239</v>
      </c>
      <c r="D250" s="9" t="s">
        <v>24</v>
      </c>
      <c r="E250" s="284" t="s">
        <v>3</v>
      </c>
      <c r="F250" s="37">
        <v>1800</v>
      </c>
    </row>
    <row r="251" spans="1:6">
      <c r="A251" s="141">
        <v>224</v>
      </c>
      <c r="B251" s="154" t="s">
        <v>240</v>
      </c>
      <c r="C251" s="9" t="s">
        <v>239</v>
      </c>
      <c r="D251" s="162" t="s">
        <v>24</v>
      </c>
      <c r="E251" s="285" t="s">
        <v>3</v>
      </c>
      <c r="F251" s="37">
        <v>1800</v>
      </c>
    </row>
    <row r="252" spans="1:6">
      <c r="A252" s="141">
        <v>225</v>
      </c>
      <c r="B252" s="154" t="s">
        <v>241</v>
      </c>
      <c r="C252" s="9" t="s">
        <v>239</v>
      </c>
      <c r="D252" s="9" t="s">
        <v>24</v>
      </c>
      <c r="E252" s="285" t="s">
        <v>3</v>
      </c>
      <c r="F252" s="37">
        <v>1800</v>
      </c>
    </row>
    <row r="253" spans="1:6">
      <c r="A253" s="141">
        <v>226</v>
      </c>
      <c r="B253" s="138" t="s">
        <v>242</v>
      </c>
      <c r="C253" s="9" t="s">
        <v>239</v>
      </c>
      <c r="D253" s="9" t="s">
        <v>24</v>
      </c>
      <c r="E253" s="285" t="s">
        <v>3</v>
      </c>
      <c r="F253" s="37">
        <v>1800</v>
      </c>
    </row>
    <row r="254" spans="1:6">
      <c r="A254" s="141">
        <v>227</v>
      </c>
      <c r="B254" s="138" t="s">
        <v>243</v>
      </c>
      <c r="C254" s="9" t="s">
        <v>239</v>
      </c>
      <c r="D254" s="9" t="s">
        <v>24</v>
      </c>
      <c r="E254" s="285" t="s">
        <v>3</v>
      </c>
      <c r="F254" s="37">
        <v>1800</v>
      </c>
    </row>
    <row r="255" spans="1:6">
      <c r="A255" s="141">
        <v>228</v>
      </c>
      <c r="B255" s="138" t="s">
        <v>244</v>
      </c>
      <c r="C255" s="9" t="s">
        <v>239</v>
      </c>
      <c r="D255" s="9" t="s">
        <v>24</v>
      </c>
      <c r="E255" s="285" t="s">
        <v>3</v>
      </c>
      <c r="F255" s="37">
        <v>1800</v>
      </c>
    </row>
    <row r="256" spans="1:6">
      <c r="A256" s="141">
        <v>229</v>
      </c>
      <c r="B256" s="138" t="s">
        <v>245</v>
      </c>
      <c r="C256" s="132" t="s">
        <v>20</v>
      </c>
      <c r="D256" s="133" t="s">
        <v>24</v>
      </c>
      <c r="E256" s="286" t="s">
        <v>7</v>
      </c>
      <c r="F256" s="37">
        <v>2100</v>
      </c>
    </row>
    <row r="257" spans="1:6">
      <c r="A257" s="141">
        <v>230</v>
      </c>
      <c r="B257" s="151" t="s">
        <v>246</v>
      </c>
      <c r="C257" s="163" t="s">
        <v>20</v>
      </c>
      <c r="D257" s="146" t="s">
        <v>24</v>
      </c>
      <c r="E257" s="287" t="s">
        <v>7</v>
      </c>
      <c r="F257" s="37">
        <v>2100</v>
      </c>
    </row>
    <row r="258" spans="1:6">
      <c r="A258" s="141">
        <v>231</v>
      </c>
      <c r="B258" s="152" t="s">
        <v>247</v>
      </c>
      <c r="C258" s="153" t="s">
        <v>20</v>
      </c>
      <c r="D258" s="9" t="s">
        <v>21</v>
      </c>
      <c r="E258" s="277" t="s">
        <v>3</v>
      </c>
      <c r="F258" s="37">
        <v>6000</v>
      </c>
    </row>
    <row r="259" spans="1:6">
      <c r="A259" s="141">
        <v>232</v>
      </c>
      <c r="B259" s="164" t="s">
        <v>248</v>
      </c>
      <c r="C259" s="162" t="s">
        <v>239</v>
      </c>
      <c r="D259" s="162" t="s">
        <v>24</v>
      </c>
      <c r="E259" s="288" t="s">
        <v>3</v>
      </c>
      <c r="F259" s="37">
        <v>1900</v>
      </c>
    </row>
    <row r="260" spans="1:6">
      <c r="A260" s="141">
        <v>233</v>
      </c>
      <c r="B260" s="138" t="s">
        <v>249</v>
      </c>
      <c r="C260" s="9" t="s">
        <v>239</v>
      </c>
      <c r="D260" s="9" t="s">
        <v>24</v>
      </c>
      <c r="E260" s="284" t="s">
        <v>3</v>
      </c>
      <c r="F260" s="37">
        <v>1900</v>
      </c>
    </row>
    <row r="261" spans="1:6">
      <c r="A261" s="141">
        <v>234</v>
      </c>
      <c r="B261" s="151" t="s">
        <v>1084</v>
      </c>
      <c r="C261" s="165" t="s">
        <v>20</v>
      </c>
      <c r="D261" s="165" t="s">
        <v>24</v>
      </c>
      <c r="E261" s="284" t="s">
        <v>3</v>
      </c>
      <c r="F261" s="37">
        <v>2300</v>
      </c>
    </row>
    <row r="262" spans="1:6">
      <c r="A262" s="141">
        <v>235</v>
      </c>
      <c r="B262" s="151" t="s">
        <v>250</v>
      </c>
      <c r="C262" s="165" t="s">
        <v>239</v>
      </c>
      <c r="D262" s="165" t="s">
        <v>24</v>
      </c>
      <c r="E262" s="284" t="s">
        <v>3</v>
      </c>
      <c r="F262" s="37">
        <v>1800</v>
      </c>
    </row>
    <row r="263" spans="1:6" ht="42.75">
      <c r="A263" s="141">
        <v>236</v>
      </c>
      <c r="B263" s="151" t="s">
        <v>1087</v>
      </c>
      <c r="C263" s="146" t="s">
        <v>1086</v>
      </c>
      <c r="D263" s="165" t="s">
        <v>24</v>
      </c>
      <c r="E263" s="166" t="s">
        <v>1085</v>
      </c>
      <c r="F263" s="37">
        <v>2800</v>
      </c>
    </row>
    <row r="264" spans="1:6" ht="42.75">
      <c r="A264" s="141">
        <v>237</v>
      </c>
      <c r="B264" s="151" t="s">
        <v>251</v>
      </c>
      <c r="C264" s="165" t="s">
        <v>193</v>
      </c>
      <c r="D264" s="9" t="s">
        <v>21</v>
      </c>
      <c r="E264" s="166" t="s">
        <v>3</v>
      </c>
      <c r="F264" s="37">
        <v>4960</v>
      </c>
    </row>
    <row r="265" spans="1:6" ht="42.75">
      <c r="A265" s="141">
        <v>238</v>
      </c>
      <c r="B265" s="152" t="s">
        <v>252</v>
      </c>
      <c r="C265" s="165" t="s">
        <v>193</v>
      </c>
      <c r="D265" s="9" t="s">
        <v>21</v>
      </c>
      <c r="E265" s="10" t="s">
        <v>3</v>
      </c>
      <c r="F265" s="37">
        <v>4960</v>
      </c>
    </row>
    <row r="266" spans="1:6" ht="42.75">
      <c r="A266" s="141">
        <v>239</v>
      </c>
      <c r="B266" s="152" t="s">
        <v>253</v>
      </c>
      <c r="C266" s="165" t="s">
        <v>193</v>
      </c>
      <c r="D266" s="9" t="s">
        <v>21</v>
      </c>
      <c r="E266" s="10" t="s">
        <v>3</v>
      </c>
      <c r="F266" s="37">
        <v>4960</v>
      </c>
    </row>
    <row r="267" spans="1:6" ht="42.75">
      <c r="A267" s="141">
        <v>240</v>
      </c>
      <c r="B267" s="152" t="s">
        <v>254</v>
      </c>
      <c r="C267" s="165" t="s">
        <v>193</v>
      </c>
      <c r="D267" s="9" t="s">
        <v>21</v>
      </c>
      <c r="E267" s="10" t="s">
        <v>3</v>
      </c>
      <c r="F267" s="37">
        <v>4960</v>
      </c>
    </row>
    <row r="268" spans="1:6" ht="42.75">
      <c r="A268" s="141">
        <v>241</v>
      </c>
      <c r="B268" s="152" t="s">
        <v>255</v>
      </c>
      <c r="C268" s="165" t="s">
        <v>193</v>
      </c>
      <c r="D268" s="9" t="s">
        <v>21</v>
      </c>
      <c r="E268" s="10" t="s">
        <v>3</v>
      </c>
      <c r="F268" s="37">
        <v>4960</v>
      </c>
    </row>
    <row r="269" spans="1:6" ht="42.75">
      <c r="A269" s="141">
        <v>242</v>
      </c>
      <c r="B269" s="152" t="s">
        <v>256</v>
      </c>
      <c r="C269" s="165" t="s">
        <v>193</v>
      </c>
      <c r="D269" s="153" t="s">
        <v>257</v>
      </c>
      <c r="E269" s="10" t="s">
        <v>3</v>
      </c>
      <c r="F269" s="37">
        <v>19380</v>
      </c>
    </row>
    <row r="270" spans="1:6" ht="28.5">
      <c r="A270" s="141">
        <v>243</v>
      </c>
      <c r="B270" s="152" t="s">
        <v>258</v>
      </c>
      <c r="C270" s="9" t="s">
        <v>193</v>
      </c>
      <c r="D270" s="153" t="s">
        <v>257</v>
      </c>
      <c r="E270" s="10" t="s">
        <v>3</v>
      </c>
      <c r="F270" s="37">
        <v>15500</v>
      </c>
    </row>
    <row r="271" spans="1:6">
      <c r="A271" s="141">
        <v>244</v>
      </c>
      <c r="B271" s="164" t="s">
        <v>259</v>
      </c>
      <c r="C271" s="167" t="s">
        <v>239</v>
      </c>
      <c r="D271" s="162" t="s">
        <v>24</v>
      </c>
      <c r="E271" s="290" t="s">
        <v>3</v>
      </c>
      <c r="F271" s="37">
        <v>1900</v>
      </c>
    </row>
    <row r="272" spans="1:6">
      <c r="A272" s="141">
        <v>245</v>
      </c>
      <c r="B272" s="151" t="s">
        <v>260</v>
      </c>
      <c r="C272" s="165" t="s">
        <v>239</v>
      </c>
      <c r="D272" s="165" t="s">
        <v>21</v>
      </c>
      <c r="E272" s="284" t="s">
        <v>3</v>
      </c>
      <c r="F272" s="37">
        <v>1900</v>
      </c>
    </row>
    <row r="273" spans="1:6" ht="28.5">
      <c r="A273" s="141">
        <v>246</v>
      </c>
      <c r="B273" s="138" t="s">
        <v>261</v>
      </c>
      <c r="C273" s="9" t="s">
        <v>239</v>
      </c>
      <c r="D273" s="9" t="s">
        <v>24</v>
      </c>
      <c r="E273" s="161">
        <v>7</v>
      </c>
      <c r="F273" s="37">
        <v>4260</v>
      </c>
    </row>
    <row r="274" spans="1:6" ht="57">
      <c r="A274" s="141">
        <v>247</v>
      </c>
      <c r="B274" s="152" t="s">
        <v>262</v>
      </c>
      <c r="C274" s="153" t="s">
        <v>263</v>
      </c>
      <c r="D274" s="9" t="s">
        <v>21</v>
      </c>
      <c r="E274" s="10" t="s">
        <v>3</v>
      </c>
      <c r="F274" s="37">
        <v>6000</v>
      </c>
    </row>
    <row r="275" spans="1:6">
      <c r="A275" s="141">
        <v>248</v>
      </c>
      <c r="B275" s="168" t="s">
        <v>1088</v>
      </c>
      <c r="C275" s="132" t="s">
        <v>20</v>
      </c>
      <c r="D275" s="167" t="s">
        <v>24</v>
      </c>
      <c r="E275" s="290">
        <v>3</v>
      </c>
      <c r="F275" s="37">
        <v>2800</v>
      </c>
    </row>
    <row r="276" spans="1:6">
      <c r="A276" s="141">
        <v>249</v>
      </c>
      <c r="B276" s="151" t="s">
        <v>1089</v>
      </c>
      <c r="C276" s="132" t="s">
        <v>20</v>
      </c>
      <c r="D276" s="165" t="s">
        <v>21</v>
      </c>
      <c r="E276" s="284" t="s">
        <v>3</v>
      </c>
      <c r="F276" s="37">
        <v>6500</v>
      </c>
    </row>
    <row r="277" spans="1:6">
      <c r="A277" s="141">
        <v>250</v>
      </c>
      <c r="B277" s="151" t="s">
        <v>1090</v>
      </c>
      <c r="C277" s="132" t="s">
        <v>20</v>
      </c>
      <c r="D277" s="167" t="s">
        <v>24</v>
      </c>
      <c r="E277" s="278" t="s">
        <v>3</v>
      </c>
      <c r="F277" s="37">
        <v>6500</v>
      </c>
    </row>
    <row r="278" spans="1:6">
      <c r="A278" s="141">
        <v>251</v>
      </c>
      <c r="B278" s="151" t="s">
        <v>1091</v>
      </c>
      <c r="C278" s="132" t="s">
        <v>20</v>
      </c>
      <c r="D278" s="165" t="s">
        <v>24</v>
      </c>
      <c r="E278" s="284">
        <v>3</v>
      </c>
      <c r="F278" s="37">
        <v>3200</v>
      </c>
    </row>
    <row r="279" spans="1:6">
      <c r="A279" s="169">
        <v>252</v>
      </c>
      <c r="B279" s="138" t="s">
        <v>1092</v>
      </c>
      <c r="C279" s="163" t="s">
        <v>20</v>
      </c>
      <c r="D279" s="165" t="s">
        <v>21</v>
      </c>
      <c r="E279" s="284" t="s">
        <v>3</v>
      </c>
      <c r="F279" s="37">
        <v>7600</v>
      </c>
    </row>
    <row r="280" spans="1:6">
      <c r="A280" s="169">
        <v>253</v>
      </c>
      <c r="B280" s="151" t="s">
        <v>1093</v>
      </c>
      <c r="C280" s="133" t="s">
        <v>20</v>
      </c>
      <c r="D280" s="9" t="s">
        <v>21</v>
      </c>
      <c r="E280" s="289">
        <v>7</v>
      </c>
      <c r="F280" s="247">
        <v>5000</v>
      </c>
    </row>
    <row r="281" spans="1:6">
      <c r="A281" s="169">
        <v>254</v>
      </c>
      <c r="B281" s="151" t="s">
        <v>1094</v>
      </c>
      <c r="C281" s="6" t="s">
        <v>20</v>
      </c>
      <c r="D281" s="6" t="s">
        <v>24</v>
      </c>
      <c r="E281" s="278" t="s">
        <v>3</v>
      </c>
      <c r="F281" s="37">
        <v>6500</v>
      </c>
    </row>
    <row r="282" spans="1:6">
      <c r="A282" s="169">
        <v>255</v>
      </c>
      <c r="B282" s="138" t="s">
        <v>1095</v>
      </c>
      <c r="C282" s="133" t="s">
        <v>20</v>
      </c>
      <c r="D282" s="9" t="s">
        <v>24</v>
      </c>
      <c r="E282" s="278">
        <v>3</v>
      </c>
      <c r="F282" s="37">
        <v>4000</v>
      </c>
    </row>
    <row r="283" spans="1:6">
      <c r="A283" s="169">
        <v>256</v>
      </c>
      <c r="B283" s="151" t="s">
        <v>1096</v>
      </c>
      <c r="C283" s="163" t="s">
        <v>20</v>
      </c>
      <c r="D283" s="167" t="s">
        <v>21</v>
      </c>
      <c r="E283" s="291" t="s">
        <v>3</v>
      </c>
      <c r="F283" s="247">
        <v>8700</v>
      </c>
    </row>
    <row r="284" spans="1:6">
      <c r="A284" s="169">
        <v>257</v>
      </c>
      <c r="B284" s="239" t="s">
        <v>1097</v>
      </c>
      <c r="C284" s="240" t="s">
        <v>20</v>
      </c>
      <c r="D284" s="6" t="s">
        <v>24</v>
      </c>
      <c r="E284" s="291" t="s">
        <v>3</v>
      </c>
      <c r="F284" s="37">
        <v>8000</v>
      </c>
    </row>
    <row r="285" spans="1:6" ht="57">
      <c r="A285" s="512">
        <v>258</v>
      </c>
      <c r="B285" s="241" t="s">
        <v>1099</v>
      </c>
      <c r="C285" s="1" t="s">
        <v>1098</v>
      </c>
      <c r="D285" s="6" t="s">
        <v>24</v>
      </c>
      <c r="E285" s="185" t="s">
        <v>3</v>
      </c>
      <c r="F285" s="37">
        <v>2700</v>
      </c>
    </row>
    <row r="286" spans="1:6" ht="28.5">
      <c r="A286" s="512">
        <v>259</v>
      </c>
      <c r="B286" s="241" t="s">
        <v>1100</v>
      </c>
      <c r="C286" s="240" t="s">
        <v>20</v>
      </c>
      <c r="D286" s="6" t="s">
        <v>24</v>
      </c>
      <c r="E286" s="185" t="s">
        <v>3</v>
      </c>
      <c r="F286" s="37">
        <v>9400</v>
      </c>
    </row>
    <row r="287" spans="1:6">
      <c r="A287" s="400" t="s">
        <v>264</v>
      </c>
      <c r="B287" s="400"/>
      <c r="C287" s="400"/>
      <c r="D287" s="400"/>
      <c r="E287" s="400"/>
      <c r="F287" s="400"/>
    </row>
    <row r="288" spans="1:6">
      <c r="A288" s="513">
        <v>260</v>
      </c>
      <c r="B288" s="170" t="s">
        <v>1101</v>
      </c>
      <c r="C288" s="171" t="s">
        <v>20</v>
      </c>
      <c r="D288" s="169" t="s">
        <v>21</v>
      </c>
      <c r="E288" s="292" t="s">
        <v>8</v>
      </c>
      <c r="F288" s="37">
        <v>26000</v>
      </c>
    </row>
    <row r="289" spans="1:6" s="242" customFormat="1">
      <c r="A289" s="378" t="s">
        <v>1102</v>
      </c>
      <c r="B289" s="378"/>
      <c r="C289" s="378"/>
      <c r="D289" s="378"/>
      <c r="E289" s="378"/>
      <c r="F289" s="378"/>
    </row>
    <row r="290" spans="1:6" s="242" customFormat="1">
      <c r="A290" s="511">
        <v>261</v>
      </c>
      <c r="B290" s="243" t="s">
        <v>1103</v>
      </c>
      <c r="C290" s="216" t="s">
        <v>20</v>
      </c>
      <c r="D290" s="197" t="s">
        <v>24</v>
      </c>
      <c r="E290" s="293" t="s">
        <v>3</v>
      </c>
      <c r="F290" s="251">
        <v>8500</v>
      </c>
    </row>
    <row r="291" spans="1:6" s="242" customFormat="1">
      <c r="A291" s="511">
        <v>262</v>
      </c>
      <c r="B291" s="243" t="s">
        <v>1104</v>
      </c>
      <c r="C291" s="216" t="s">
        <v>20</v>
      </c>
      <c r="D291" s="169" t="s">
        <v>21</v>
      </c>
      <c r="E291" s="293">
        <v>7</v>
      </c>
      <c r="F291" s="251">
        <v>10400</v>
      </c>
    </row>
    <row r="292" spans="1:6" s="242" customFormat="1">
      <c r="A292" s="511">
        <v>263</v>
      </c>
      <c r="B292" s="243" t="s">
        <v>1105</v>
      </c>
      <c r="C292" s="216" t="s">
        <v>20</v>
      </c>
      <c r="D292" s="197" t="s">
        <v>24</v>
      </c>
      <c r="E292" s="293" t="s">
        <v>3</v>
      </c>
      <c r="F292" s="251">
        <v>11500</v>
      </c>
    </row>
    <row r="293" spans="1:6" s="242" customFormat="1">
      <c r="A293" s="511">
        <v>264</v>
      </c>
      <c r="B293" s="243" t="s">
        <v>1106</v>
      </c>
      <c r="C293" s="216" t="s">
        <v>20</v>
      </c>
      <c r="D293" s="169" t="s">
        <v>21</v>
      </c>
      <c r="E293" s="293">
        <v>7</v>
      </c>
      <c r="F293" s="251">
        <v>10500</v>
      </c>
    </row>
    <row r="294" spans="1:6" s="242" customFormat="1">
      <c r="A294" s="511">
        <v>265</v>
      </c>
      <c r="B294" s="243" t="s">
        <v>1107</v>
      </c>
      <c r="C294" s="216" t="s">
        <v>20</v>
      </c>
      <c r="D294" s="197" t="s">
        <v>24</v>
      </c>
      <c r="E294" s="293" t="s">
        <v>3</v>
      </c>
      <c r="F294" s="251">
        <v>8800</v>
      </c>
    </row>
    <row r="295" spans="1:6">
      <c r="A295" s="397" t="s">
        <v>265</v>
      </c>
      <c r="B295" s="398"/>
      <c r="C295" s="398"/>
      <c r="D295" s="398"/>
      <c r="E295" s="398"/>
      <c r="F295" s="399"/>
    </row>
    <row r="296" spans="1:6">
      <c r="A296" s="149">
        <v>266</v>
      </c>
      <c r="B296" s="172" t="s">
        <v>1108</v>
      </c>
      <c r="C296" s="132"/>
      <c r="D296" s="173"/>
      <c r="E296" s="294">
        <v>1</v>
      </c>
      <c r="F296" s="37">
        <v>2000</v>
      </c>
    </row>
    <row r="297" spans="1:6">
      <c r="A297" s="397" t="s">
        <v>266</v>
      </c>
      <c r="B297" s="398"/>
      <c r="C297" s="398"/>
      <c r="D297" s="398"/>
      <c r="E297" s="398"/>
      <c r="F297" s="399"/>
    </row>
    <row r="298" spans="1:6">
      <c r="A298" s="149">
        <v>267</v>
      </c>
      <c r="B298" s="172" t="s">
        <v>267</v>
      </c>
      <c r="C298" s="132" t="s">
        <v>268</v>
      </c>
      <c r="D298" s="173"/>
      <c r="E298" s="294">
        <v>1</v>
      </c>
      <c r="F298" s="37">
        <v>400</v>
      </c>
    </row>
    <row r="299" spans="1:6">
      <c r="A299" s="186">
        <v>268</v>
      </c>
      <c r="B299" s="187" t="s">
        <v>269</v>
      </c>
      <c r="C299" s="136" t="s">
        <v>65</v>
      </c>
      <c r="D299" s="188"/>
      <c r="E299" s="295">
        <v>1</v>
      </c>
      <c r="F299" s="247">
        <v>140</v>
      </c>
    </row>
    <row r="300" spans="1:6">
      <c r="A300" s="9">
        <v>269</v>
      </c>
      <c r="B300" s="154" t="s">
        <v>1109</v>
      </c>
      <c r="C300" s="133" t="s">
        <v>270</v>
      </c>
      <c r="D300" s="9"/>
      <c r="E300" s="263">
        <v>1</v>
      </c>
      <c r="F300" s="37">
        <v>200</v>
      </c>
    </row>
    <row r="301" spans="1:6">
      <c r="A301" s="9">
        <v>270</v>
      </c>
      <c r="B301" s="174" t="s">
        <v>271</v>
      </c>
      <c r="C301" s="133" t="s">
        <v>193</v>
      </c>
      <c r="D301" s="175"/>
      <c r="E301" s="259">
        <v>1</v>
      </c>
      <c r="F301" s="138">
        <v>400</v>
      </c>
    </row>
    <row r="302" spans="1:6">
      <c r="A302" s="394" t="s">
        <v>282</v>
      </c>
      <c r="B302" s="395"/>
      <c r="C302" s="395"/>
      <c r="D302" s="395"/>
      <c r="E302" s="395"/>
      <c r="F302" s="396"/>
    </row>
    <row r="303" spans="1:6">
      <c r="A303" s="137">
        <v>271</v>
      </c>
      <c r="B303" s="138" t="s">
        <v>272</v>
      </c>
      <c r="C303" s="133" t="s">
        <v>193</v>
      </c>
      <c r="D303" s="133"/>
      <c r="E303" s="259">
        <v>1</v>
      </c>
      <c r="F303" s="252">
        <v>500</v>
      </c>
    </row>
    <row r="304" spans="1:6" ht="28.5">
      <c r="A304" s="137">
        <v>272</v>
      </c>
      <c r="B304" s="138" t="s">
        <v>273</v>
      </c>
      <c r="C304" s="133" t="s">
        <v>193</v>
      </c>
      <c r="D304" s="133"/>
      <c r="E304" s="259">
        <v>1</v>
      </c>
      <c r="F304" s="252">
        <v>700</v>
      </c>
    </row>
    <row r="305" spans="1:6" ht="28.5">
      <c r="A305" s="244">
        <v>273</v>
      </c>
      <c r="B305" s="229" t="s">
        <v>1110</v>
      </c>
      <c r="C305" s="171" t="s">
        <v>193</v>
      </c>
      <c r="D305" s="197"/>
      <c r="E305" s="265">
        <v>1</v>
      </c>
      <c r="F305" s="69">
        <v>500</v>
      </c>
    </row>
    <row r="306" spans="1:6">
      <c r="A306" s="397" t="s">
        <v>274</v>
      </c>
      <c r="B306" s="398"/>
      <c r="C306" s="398"/>
      <c r="D306" s="398"/>
      <c r="E306" s="398"/>
      <c r="F306" s="399"/>
    </row>
    <row r="307" spans="1:6" ht="15.75" thickBot="1">
      <c r="A307" s="176">
        <v>274</v>
      </c>
      <c r="B307" s="177" t="s">
        <v>275</v>
      </c>
      <c r="C307" s="178"/>
      <c r="D307" s="179"/>
      <c r="E307" s="296">
        <v>1</v>
      </c>
      <c r="F307" s="253">
        <v>300</v>
      </c>
    </row>
    <row r="308" spans="1:6">
      <c r="A308" s="255"/>
      <c r="B308" s="180"/>
      <c r="C308" s="223"/>
      <c r="D308" s="181"/>
      <c r="E308" s="266"/>
      <c r="F308" s="180"/>
    </row>
    <row r="309" spans="1:6">
      <c r="A309" s="384" t="s">
        <v>283</v>
      </c>
      <c r="B309" s="410"/>
      <c r="C309" s="410"/>
      <c r="D309" s="410"/>
      <c r="E309" s="410"/>
      <c r="F309" s="410"/>
    </row>
    <row r="310" spans="1:6">
      <c r="A310" s="410"/>
      <c r="B310" s="410"/>
      <c r="C310" s="410"/>
      <c r="D310" s="410"/>
      <c r="E310" s="410"/>
      <c r="F310" s="410"/>
    </row>
  </sheetData>
  <mergeCells count="33">
    <mergeCell ref="A295:F295"/>
    <mergeCell ref="A297:F297"/>
    <mergeCell ref="A302:F302"/>
    <mergeCell ref="A306:F306"/>
    <mergeCell ref="A309:F310"/>
    <mergeCell ref="A143:F143"/>
    <mergeCell ref="A145:F145"/>
    <mergeCell ref="A287:F287"/>
    <mergeCell ref="A147:F147"/>
    <mergeCell ref="A156:F156"/>
    <mergeCell ref="A159:F159"/>
    <mergeCell ref="A160:F160"/>
    <mergeCell ref="A174:F174"/>
    <mergeCell ref="A178:F178"/>
    <mergeCell ref="A186:F186"/>
    <mergeCell ref="A192:F192"/>
    <mergeCell ref="A199:F199"/>
    <mergeCell ref="A249:F249"/>
    <mergeCell ref="A289:F289"/>
    <mergeCell ref="A120:F120"/>
    <mergeCell ref="A1:F1"/>
    <mergeCell ref="A3:F3"/>
    <mergeCell ref="A6:F6"/>
    <mergeCell ref="A8:F8"/>
    <mergeCell ref="A50:F50"/>
    <mergeCell ref="A62:F62"/>
    <mergeCell ref="A66:F66"/>
    <mergeCell ref="A71:F71"/>
    <mergeCell ref="A101:F101"/>
    <mergeCell ref="A110:F110"/>
    <mergeCell ref="A60:F60"/>
    <mergeCell ref="A124:F124"/>
    <mergeCell ref="A140:F140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zoomScale="90" zoomScaleNormal="90" workbookViewId="0">
      <selection sqref="A1:F1"/>
    </sheetView>
  </sheetViews>
  <sheetFormatPr defaultRowHeight="15"/>
  <cols>
    <col min="1" max="1" width="4.85546875" style="17" customWidth="1"/>
    <col min="2" max="2" width="52.85546875" bestFit="1" customWidth="1"/>
    <col min="3" max="3" width="11.42578125" style="242" customWidth="1"/>
    <col min="4" max="4" width="9.140625" style="242"/>
    <col min="5" max="5" width="9.140625" style="17"/>
    <col min="8" max="8" width="51.42578125" customWidth="1"/>
  </cols>
  <sheetData>
    <row r="1" spans="1:6" ht="39.75" customHeight="1" thickBot="1">
      <c r="A1" s="416" t="s">
        <v>1323</v>
      </c>
      <c r="B1" s="417"/>
      <c r="C1" s="417"/>
      <c r="D1" s="417"/>
      <c r="E1" s="417"/>
      <c r="F1" s="418"/>
    </row>
    <row r="2" spans="1:6" ht="28.5">
      <c r="A2" s="369" t="s">
        <v>0</v>
      </c>
      <c r="B2" s="370" t="s">
        <v>14</v>
      </c>
      <c r="C2" s="194" t="s">
        <v>15</v>
      </c>
      <c r="D2" s="194" t="s">
        <v>276</v>
      </c>
      <c r="E2" s="194" t="s">
        <v>16</v>
      </c>
      <c r="F2" s="195" t="s">
        <v>17</v>
      </c>
    </row>
    <row r="3" spans="1:6">
      <c r="A3" s="227">
        <v>1</v>
      </c>
      <c r="B3" s="371" t="s">
        <v>285</v>
      </c>
      <c r="C3" s="227" t="s">
        <v>26</v>
      </c>
      <c r="D3" s="227" t="s">
        <v>24</v>
      </c>
      <c r="E3" s="227">
        <v>7</v>
      </c>
      <c r="F3" s="297">
        <v>6000</v>
      </c>
    </row>
    <row r="4" spans="1:6">
      <c r="A4" s="227">
        <v>2</v>
      </c>
      <c r="B4" s="371" t="s">
        <v>148</v>
      </c>
      <c r="C4" s="227" t="s">
        <v>26</v>
      </c>
      <c r="D4" s="227" t="s">
        <v>24</v>
      </c>
      <c r="E4" s="227">
        <v>7</v>
      </c>
      <c r="F4" s="297">
        <v>6000</v>
      </c>
    </row>
    <row r="5" spans="1:6">
      <c r="A5" s="227">
        <v>3</v>
      </c>
      <c r="B5" s="371" t="s">
        <v>149</v>
      </c>
      <c r="C5" s="227" t="s">
        <v>26</v>
      </c>
      <c r="D5" s="227" t="s">
        <v>21</v>
      </c>
      <c r="E5" s="227">
        <v>7</v>
      </c>
      <c r="F5" s="297">
        <v>5200</v>
      </c>
    </row>
    <row r="6" spans="1:6">
      <c r="A6" s="227">
        <v>4</v>
      </c>
      <c r="B6" s="371" t="s">
        <v>150</v>
      </c>
      <c r="C6" s="227" t="s">
        <v>26</v>
      </c>
      <c r="D6" s="227" t="s">
        <v>21</v>
      </c>
      <c r="E6" s="227">
        <v>7</v>
      </c>
      <c r="F6" s="297">
        <v>5200</v>
      </c>
    </row>
    <row r="7" spans="1:6">
      <c r="A7" s="227">
        <v>5</v>
      </c>
      <c r="B7" s="371" t="s">
        <v>151</v>
      </c>
      <c r="C7" s="227" t="s">
        <v>26</v>
      </c>
      <c r="D7" s="227" t="s">
        <v>24</v>
      </c>
      <c r="E7" s="227">
        <v>7</v>
      </c>
      <c r="F7" s="297">
        <v>4000</v>
      </c>
    </row>
    <row r="8" spans="1:6">
      <c r="A8" s="227">
        <v>6</v>
      </c>
      <c r="B8" s="371" t="s">
        <v>152</v>
      </c>
      <c r="C8" s="227" t="s">
        <v>26</v>
      </c>
      <c r="D8" s="227" t="s">
        <v>24</v>
      </c>
      <c r="E8" s="227">
        <v>7</v>
      </c>
      <c r="F8" s="297">
        <v>4000</v>
      </c>
    </row>
    <row r="9" spans="1:6">
      <c r="A9" s="227">
        <v>7</v>
      </c>
      <c r="B9" s="371" t="s">
        <v>286</v>
      </c>
      <c r="C9" s="227" t="s">
        <v>26</v>
      </c>
      <c r="D9" s="227" t="s">
        <v>24</v>
      </c>
      <c r="E9" s="227">
        <v>7</v>
      </c>
      <c r="F9" s="297">
        <v>4000</v>
      </c>
    </row>
    <row r="10" spans="1:6">
      <c r="A10" s="227">
        <v>8</v>
      </c>
      <c r="B10" s="371" t="s">
        <v>153</v>
      </c>
      <c r="C10" s="227" t="s">
        <v>26</v>
      </c>
      <c r="D10" s="227" t="s">
        <v>24</v>
      </c>
      <c r="E10" s="227">
        <v>7</v>
      </c>
      <c r="F10" s="297">
        <v>4000</v>
      </c>
    </row>
    <row r="11" spans="1:6">
      <c r="A11" s="419" t="s">
        <v>154</v>
      </c>
      <c r="B11" s="420"/>
      <c r="C11" s="420"/>
      <c r="D11" s="420"/>
      <c r="E11" s="420"/>
      <c r="F11" s="421"/>
    </row>
    <row r="12" spans="1:6">
      <c r="A12" s="227">
        <v>9</v>
      </c>
      <c r="B12" s="371" t="s">
        <v>155</v>
      </c>
      <c r="C12" s="227" t="s">
        <v>26</v>
      </c>
      <c r="D12" s="227" t="s">
        <v>21</v>
      </c>
      <c r="E12" s="372" t="s">
        <v>1</v>
      </c>
      <c r="F12" s="297">
        <v>6000</v>
      </c>
    </row>
    <row r="13" spans="1:6">
      <c r="A13" s="227">
        <v>10</v>
      </c>
      <c r="B13" s="371" t="s">
        <v>156</v>
      </c>
      <c r="C13" s="227" t="s">
        <v>26</v>
      </c>
      <c r="D13" s="227" t="s">
        <v>21</v>
      </c>
      <c r="E13" s="372" t="s">
        <v>1</v>
      </c>
      <c r="F13" s="297">
        <v>6000</v>
      </c>
    </row>
    <row r="14" spans="1:6">
      <c r="A14" s="227">
        <v>11</v>
      </c>
      <c r="B14" s="371" t="s">
        <v>157</v>
      </c>
      <c r="C14" s="227" t="s">
        <v>26</v>
      </c>
      <c r="D14" s="227" t="s">
        <v>21</v>
      </c>
      <c r="E14" s="372" t="s">
        <v>1</v>
      </c>
      <c r="F14" s="297">
        <v>6000</v>
      </c>
    </row>
    <row r="15" spans="1:6">
      <c r="A15" s="227">
        <v>12</v>
      </c>
      <c r="B15" s="371" t="s">
        <v>158</v>
      </c>
      <c r="C15" s="227" t="s">
        <v>26</v>
      </c>
      <c r="D15" s="227" t="s">
        <v>21</v>
      </c>
      <c r="E15" s="372" t="s">
        <v>1</v>
      </c>
      <c r="F15" s="297">
        <v>6000</v>
      </c>
    </row>
    <row r="16" spans="1:6">
      <c r="A16" s="227">
        <v>13</v>
      </c>
      <c r="B16" s="371" t="s">
        <v>159</v>
      </c>
      <c r="C16" s="227" t="s">
        <v>26</v>
      </c>
      <c r="D16" s="227" t="s">
        <v>21</v>
      </c>
      <c r="E16" s="372" t="s">
        <v>1</v>
      </c>
      <c r="F16" s="297">
        <v>6000</v>
      </c>
    </row>
    <row r="17" spans="1:6">
      <c r="A17" s="227">
        <v>14</v>
      </c>
      <c r="B17" s="371" t="s">
        <v>160</v>
      </c>
      <c r="C17" s="227" t="s">
        <v>26</v>
      </c>
      <c r="D17" s="227" t="s">
        <v>21</v>
      </c>
      <c r="E17" s="372" t="s">
        <v>1</v>
      </c>
      <c r="F17" s="297">
        <v>6000</v>
      </c>
    </row>
    <row r="18" spans="1:6">
      <c r="A18" s="227">
        <v>15</v>
      </c>
      <c r="B18" s="371" t="s">
        <v>161</v>
      </c>
      <c r="C18" s="227" t="s">
        <v>26</v>
      </c>
      <c r="D18" s="227" t="s">
        <v>21</v>
      </c>
      <c r="E18" s="372" t="s">
        <v>1</v>
      </c>
      <c r="F18" s="297">
        <v>6000</v>
      </c>
    </row>
    <row r="19" spans="1:6">
      <c r="A19" s="227">
        <v>16</v>
      </c>
      <c r="B19" s="371" t="s">
        <v>162</v>
      </c>
      <c r="C19" s="227" t="s">
        <v>26</v>
      </c>
      <c r="D19" s="227" t="s">
        <v>21</v>
      </c>
      <c r="E19" s="372" t="s">
        <v>1</v>
      </c>
      <c r="F19" s="297">
        <v>6000</v>
      </c>
    </row>
    <row r="20" spans="1:6">
      <c r="A20" s="227">
        <v>17</v>
      </c>
      <c r="B20" s="371" t="s">
        <v>163</v>
      </c>
      <c r="C20" s="227" t="s">
        <v>26</v>
      </c>
      <c r="D20" s="227" t="s">
        <v>21</v>
      </c>
      <c r="E20" s="372" t="s">
        <v>1</v>
      </c>
      <c r="F20" s="297">
        <v>6000</v>
      </c>
    </row>
    <row r="21" spans="1:6">
      <c r="A21" s="227">
        <v>18</v>
      </c>
      <c r="B21" s="371" t="s">
        <v>164</v>
      </c>
      <c r="C21" s="227" t="s">
        <v>26</v>
      </c>
      <c r="D21" s="227" t="s">
        <v>21</v>
      </c>
      <c r="E21" s="372" t="s">
        <v>1</v>
      </c>
      <c r="F21" s="297">
        <v>6000</v>
      </c>
    </row>
    <row r="22" spans="1:6">
      <c r="A22" s="227">
        <v>19</v>
      </c>
      <c r="B22" s="371" t="s">
        <v>165</v>
      </c>
      <c r="C22" s="227" t="s">
        <v>26</v>
      </c>
      <c r="D22" s="227" t="s">
        <v>21</v>
      </c>
      <c r="E22" s="372" t="s">
        <v>1</v>
      </c>
      <c r="F22" s="297">
        <v>6000</v>
      </c>
    </row>
    <row r="23" spans="1:6">
      <c r="A23" s="227">
        <v>20</v>
      </c>
      <c r="B23" s="371" t="s">
        <v>166</v>
      </c>
      <c r="C23" s="227" t="s">
        <v>26</v>
      </c>
      <c r="D23" s="227" t="s">
        <v>21</v>
      </c>
      <c r="E23" s="372" t="s">
        <v>1</v>
      </c>
      <c r="F23" s="297">
        <v>6000</v>
      </c>
    </row>
    <row r="24" spans="1:6">
      <c r="A24" s="227">
        <v>21</v>
      </c>
      <c r="B24" s="371" t="s">
        <v>167</v>
      </c>
      <c r="C24" s="227" t="s">
        <v>26</v>
      </c>
      <c r="D24" s="227" t="s">
        <v>21</v>
      </c>
      <c r="E24" s="372" t="s">
        <v>1</v>
      </c>
      <c r="F24" s="297">
        <v>6000</v>
      </c>
    </row>
    <row r="25" spans="1:6">
      <c r="A25" s="227">
        <v>22</v>
      </c>
      <c r="B25" s="371" t="s">
        <v>168</v>
      </c>
      <c r="C25" s="227" t="s">
        <v>26</v>
      </c>
      <c r="D25" s="227" t="s">
        <v>21</v>
      </c>
      <c r="E25" s="372" t="s">
        <v>1</v>
      </c>
      <c r="F25" s="297">
        <v>6000</v>
      </c>
    </row>
    <row r="26" spans="1:6">
      <c r="A26" s="430" t="s">
        <v>1211</v>
      </c>
      <c r="B26" s="430"/>
      <c r="C26" s="430"/>
      <c r="D26" s="430"/>
      <c r="E26" s="430"/>
      <c r="F26" s="430"/>
    </row>
    <row r="27" spans="1:6">
      <c r="A27" s="431" t="s">
        <v>309</v>
      </c>
      <c r="B27" s="432"/>
      <c r="C27" s="432"/>
      <c r="D27" s="432"/>
      <c r="E27" s="432"/>
      <c r="F27" s="432"/>
    </row>
    <row r="28" spans="1:6">
      <c r="A28" s="351">
        <v>1</v>
      </c>
      <c r="B28" s="15" t="s">
        <v>310</v>
      </c>
      <c r="C28" s="227" t="s">
        <v>26</v>
      </c>
      <c r="D28" s="227" t="s">
        <v>21</v>
      </c>
      <c r="E28" s="354" t="s">
        <v>3</v>
      </c>
      <c r="F28" s="355">
        <v>2000</v>
      </c>
    </row>
    <row r="29" spans="1:6">
      <c r="A29" s="351">
        <v>2</v>
      </c>
      <c r="B29" s="15" t="s">
        <v>311</v>
      </c>
      <c r="C29" s="227" t="s">
        <v>26</v>
      </c>
      <c r="D29" s="227" t="s">
        <v>21</v>
      </c>
      <c r="E29" s="354" t="s">
        <v>3</v>
      </c>
      <c r="F29" s="355">
        <v>2000</v>
      </c>
    </row>
    <row r="30" spans="1:6">
      <c r="A30" s="351">
        <v>3</v>
      </c>
      <c r="B30" s="15" t="s">
        <v>312</v>
      </c>
      <c r="C30" s="227" t="s">
        <v>26</v>
      </c>
      <c r="D30" s="227" t="s">
        <v>21</v>
      </c>
      <c r="E30" s="354" t="s">
        <v>3</v>
      </c>
      <c r="F30" s="355">
        <v>2000</v>
      </c>
    </row>
    <row r="31" spans="1:6">
      <c r="A31" s="351">
        <v>4</v>
      </c>
      <c r="B31" s="15" t="s">
        <v>318</v>
      </c>
      <c r="C31" s="227" t="s">
        <v>26</v>
      </c>
      <c r="D31" s="227" t="s">
        <v>21</v>
      </c>
      <c r="E31" s="354" t="s">
        <v>3</v>
      </c>
      <c r="F31" s="355">
        <v>2000</v>
      </c>
    </row>
    <row r="32" spans="1:6">
      <c r="A32" s="351">
        <v>5</v>
      </c>
      <c r="B32" s="15" t="s">
        <v>313</v>
      </c>
      <c r="C32" s="227" t="s">
        <v>26</v>
      </c>
      <c r="D32" s="227" t="s">
        <v>21</v>
      </c>
      <c r="E32" s="354" t="s">
        <v>3</v>
      </c>
      <c r="F32" s="355">
        <v>2000</v>
      </c>
    </row>
    <row r="33" spans="1:6">
      <c r="A33" s="351">
        <v>6</v>
      </c>
      <c r="B33" s="15" t="s">
        <v>319</v>
      </c>
      <c r="C33" s="227" t="s">
        <v>26</v>
      </c>
      <c r="D33" s="227" t="s">
        <v>21</v>
      </c>
      <c r="E33" s="354" t="s">
        <v>3</v>
      </c>
      <c r="F33" s="355">
        <v>2000</v>
      </c>
    </row>
    <row r="34" spans="1:6">
      <c r="A34" s="351">
        <v>7</v>
      </c>
      <c r="B34" s="15" t="s">
        <v>314</v>
      </c>
      <c r="C34" s="227" t="s">
        <v>26</v>
      </c>
      <c r="D34" s="227" t="s">
        <v>21</v>
      </c>
      <c r="E34" s="354" t="s">
        <v>3</v>
      </c>
      <c r="F34" s="355">
        <v>2000</v>
      </c>
    </row>
    <row r="35" spans="1:6">
      <c r="A35" s="351">
        <v>8</v>
      </c>
      <c r="B35" s="15" t="s">
        <v>315</v>
      </c>
      <c r="C35" s="227" t="s">
        <v>26</v>
      </c>
      <c r="D35" s="227" t="s">
        <v>21</v>
      </c>
      <c r="E35" s="354" t="s">
        <v>3</v>
      </c>
      <c r="F35" s="355">
        <v>2000</v>
      </c>
    </row>
    <row r="36" spans="1:6">
      <c r="A36" s="351">
        <v>9</v>
      </c>
      <c r="B36" s="15" t="s">
        <v>316</v>
      </c>
      <c r="C36" s="227" t="s">
        <v>26</v>
      </c>
      <c r="D36" s="227" t="s">
        <v>21</v>
      </c>
      <c r="E36" s="354" t="s">
        <v>3</v>
      </c>
      <c r="F36" s="355">
        <v>2000</v>
      </c>
    </row>
    <row r="37" spans="1:6">
      <c r="A37" s="351">
        <v>10</v>
      </c>
      <c r="B37" s="15" t="s">
        <v>317</v>
      </c>
      <c r="C37" s="227" t="s">
        <v>26</v>
      </c>
      <c r="D37" s="227" t="s">
        <v>21</v>
      </c>
      <c r="E37" s="354" t="s">
        <v>3</v>
      </c>
      <c r="F37" s="355">
        <v>2000</v>
      </c>
    </row>
    <row r="38" spans="1:6">
      <c r="A38" s="351">
        <v>11</v>
      </c>
      <c r="B38" s="352" t="s">
        <v>320</v>
      </c>
      <c r="C38" s="227" t="s">
        <v>26</v>
      </c>
      <c r="D38" s="227" t="s">
        <v>21</v>
      </c>
      <c r="E38" s="354" t="s">
        <v>3</v>
      </c>
      <c r="F38" s="355">
        <v>2000</v>
      </c>
    </row>
    <row r="39" spans="1:6">
      <c r="A39" s="351">
        <v>12</v>
      </c>
      <c r="B39" s="352" t="s">
        <v>1212</v>
      </c>
      <c r="C39" s="227" t="s">
        <v>26</v>
      </c>
      <c r="D39" s="227" t="s">
        <v>21</v>
      </c>
      <c r="E39" s="354" t="s">
        <v>3</v>
      </c>
      <c r="F39" s="355">
        <v>2000</v>
      </c>
    </row>
    <row r="40" spans="1:6">
      <c r="A40" s="351">
        <v>13</v>
      </c>
      <c r="B40" s="352" t="s">
        <v>323</v>
      </c>
      <c r="C40" s="227" t="s">
        <v>26</v>
      </c>
      <c r="D40" s="227" t="s">
        <v>21</v>
      </c>
      <c r="E40" s="354" t="s">
        <v>3</v>
      </c>
      <c r="F40" s="355">
        <v>2000</v>
      </c>
    </row>
    <row r="41" spans="1:6">
      <c r="A41" s="351">
        <v>14</v>
      </c>
      <c r="B41" s="352" t="s">
        <v>321</v>
      </c>
      <c r="C41" s="227" t="s">
        <v>26</v>
      </c>
      <c r="D41" s="227" t="s">
        <v>21</v>
      </c>
      <c r="E41" s="354" t="s">
        <v>3</v>
      </c>
      <c r="F41" s="355">
        <v>2000</v>
      </c>
    </row>
    <row r="42" spans="1:6" s="29" customFormat="1">
      <c r="A42" s="351">
        <v>15</v>
      </c>
      <c r="B42" s="352" t="s">
        <v>322</v>
      </c>
      <c r="C42" s="227" t="s">
        <v>26</v>
      </c>
      <c r="D42" s="227" t="s">
        <v>21</v>
      </c>
      <c r="E42" s="354" t="s">
        <v>3</v>
      </c>
      <c r="F42" s="355">
        <v>2000</v>
      </c>
    </row>
    <row r="43" spans="1:6" ht="15" customHeight="1">
      <c r="A43" s="351">
        <v>16</v>
      </c>
      <c r="B43" s="352" t="s">
        <v>1213</v>
      </c>
      <c r="C43" s="227" t="s">
        <v>26</v>
      </c>
      <c r="D43" s="227" t="s">
        <v>21</v>
      </c>
      <c r="E43" s="354" t="s">
        <v>3</v>
      </c>
      <c r="F43" s="355">
        <v>2000</v>
      </c>
    </row>
    <row r="44" spans="1:6">
      <c r="A44" s="351">
        <v>17</v>
      </c>
      <c r="B44" s="15" t="s">
        <v>324</v>
      </c>
      <c r="C44" s="227" t="s">
        <v>26</v>
      </c>
      <c r="D44" s="227" t="s">
        <v>21</v>
      </c>
      <c r="E44" s="354" t="s">
        <v>3</v>
      </c>
      <c r="F44" s="355">
        <v>2000</v>
      </c>
    </row>
    <row r="45" spans="1:6">
      <c r="A45" s="351">
        <v>18</v>
      </c>
      <c r="B45" s="15" t="s">
        <v>325</v>
      </c>
      <c r="C45" s="227" t="s">
        <v>26</v>
      </c>
      <c r="D45" s="227" t="s">
        <v>21</v>
      </c>
      <c r="E45" s="354" t="s">
        <v>3</v>
      </c>
      <c r="F45" s="355">
        <v>2000</v>
      </c>
    </row>
    <row r="46" spans="1:6">
      <c r="A46" s="351">
        <v>19</v>
      </c>
      <c r="B46" s="15" t="s">
        <v>326</v>
      </c>
      <c r="C46" s="227" t="s">
        <v>26</v>
      </c>
      <c r="D46" s="227" t="s">
        <v>21</v>
      </c>
      <c r="E46" s="354" t="s">
        <v>3</v>
      </c>
      <c r="F46" s="355">
        <v>2000</v>
      </c>
    </row>
    <row r="47" spans="1:6">
      <c r="A47" s="351">
        <v>20</v>
      </c>
      <c r="B47" s="15" t="s">
        <v>327</v>
      </c>
      <c r="C47" s="227" t="s">
        <v>26</v>
      </c>
      <c r="D47" s="227" t="s">
        <v>21</v>
      </c>
      <c r="E47" s="354" t="s">
        <v>3</v>
      </c>
      <c r="F47" s="355">
        <v>2000</v>
      </c>
    </row>
    <row r="48" spans="1:6">
      <c r="A48" s="351">
        <v>21</v>
      </c>
      <c r="B48" s="15" t="s">
        <v>328</v>
      </c>
      <c r="C48" s="227" t="s">
        <v>26</v>
      </c>
      <c r="D48" s="227" t="s">
        <v>21</v>
      </c>
      <c r="E48" s="354" t="s">
        <v>3</v>
      </c>
      <c r="F48" s="355">
        <v>2000</v>
      </c>
    </row>
    <row r="49" spans="1:6">
      <c r="A49" s="351">
        <v>22</v>
      </c>
      <c r="B49" s="15" t="s">
        <v>329</v>
      </c>
      <c r="C49" s="227" t="s">
        <v>26</v>
      </c>
      <c r="D49" s="227" t="s">
        <v>21</v>
      </c>
      <c r="E49" s="354" t="s">
        <v>3</v>
      </c>
      <c r="F49" s="355">
        <v>2000</v>
      </c>
    </row>
    <row r="50" spans="1:6">
      <c r="A50" s="351">
        <v>23</v>
      </c>
      <c r="B50" s="15" t="s">
        <v>330</v>
      </c>
      <c r="C50" s="227" t="s">
        <v>26</v>
      </c>
      <c r="D50" s="227" t="s">
        <v>21</v>
      </c>
      <c r="E50" s="354" t="s">
        <v>3</v>
      </c>
      <c r="F50" s="355">
        <v>2000</v>
      </c>
    </row>
    <row r="51" spans="1:6">
      <c r="A51" s="351">
        <v>24</v>
      </c>
      <c r="B51" s="352" t="s">
        <v>1214</v>
      </c>
      <c r="C51" s="227" t="s">
        <v>26</v>
      </c>
      <c r="D51" s="227" t="s">
        <v>21</v>
      </c>
      <c r="E51" s="354" t="s">
        <v>3</v>
      </c>
      <c r="F51" s="355">
        <v>2000</v>
      </c>
    </row>
    <row r="52" spans="1:6">
      <c r="A52" s="351">
        <v>25</v>
      </c>
      <c r="B52" s="352" t="s">
        <v>1215</v>
      </c>
      <c r="C52" s="227" t="s">
        <v>26</v>
      </c>
      <c r="D52" s="227" t="s">
        <v>21</v>
      </c>
      <c r="E52" s="354" t="s">
        <v>3</v>
      </c>
      <c r="F52" s="355">
        <v>2000</v>
      </c>
    </row>
    <row r="53" spans="1:6">
      <c r="A53" s="351">
        <v>26</v>
      </c>
      <c r="B53" s="352" t="s">
        <v>332</v>
      </c>
      <c r="C53" s="227" t="s">
        <v>26</v>
      </c>
      <c r="D53" s="227" t="s">
        <v>21</v>
      </c>
      <c r="E53" s="354" t="s">
        <v>3</v>
      </c>
      <c r="F53" s="355">
        <v>2000</v>
      </c>
    </row>
    <row r="54" spans="1:6">
      <c r="A54" s="351">
        <v>27</v>
      </c>
      <c r="B54" s="352" t="s">
        <v>1112</v>
      </c>
      <c r="C54" s="227" t="s">
        <v>26</v>
      </c>
      <c r="D54" s="227" t="s">
        <v>21</v>
      </c>
      <c r="E54" s="354" t="s">
        <v>3</v>
      </c>
      <c r="F54" s="355">
        <v>2000</v>
      </c>
    </row>
    <row r="55" spans="1:6">
      <c r="A55" s="351">
        <v>28</v>
      </c>
      <c r="B55" s="352" t="s">
        <v>331</v>
      </c>
      <c r="C55" s="227" t="s">
        <v>26</v>
      </c>
      <c r="D55" s="227" t="s">
        <v>21</v>
      </c>
      <c r="E55" s="354" t="s">
        <v>3</v>
      </c>
      <c r="F55" s="355">
        <v>2000</v>
      </c>
    </row>
    <row r="56" spans="1:6">
      <c r="A56" s="351">
        <v>29</v>
      </c>
      <c r="B56" s="352" t="s">
        <v>1216</v>
      </c>
      <c r="C56" s="227" t="s">
        <v>26</v>
      </c>
      <c r="D56" s="227" t="s">
        <v>21</v>
      </c>
      <c r="E56" s="354" t="s">
        <v>3</v>
      </c>
      <c r="F56" s="355">
        <v>2000</v>
      </c>
    </row>
    <row r="57" spans="1:6">
      <c r="A57" s="351">
        <v>30</v>
      </c>
      <c r="B57" s="352" t="s">
        <v>1217</v>
      </c>
      <c r="C57" s="227" t="s">
        <v>26</v>
      </c>
      <c r="D57" s="227" t="s">
        <v>21</v>
      </c>
      <c r="E57" s="354" t="s">
        <v>3</v>
      </c>
      <c r="F57" s="355">
        <v>2000</v>
      </c>
    </row>
    <row r="58" spans="1:6">
      <c r="A58" s="351">
        <v>31</v>
      </c>
      <c r="B58" s="352" t="s">
        <v>333</v>
      </c>
      <c r="C58" s="227" t="s">
        <v>26</v>
      </c>
      <c r="D58" s="227" t="s">
        <v>21</v>
      </c>
      <c r="E58" s="354" t="s">
        <v>3</v>
      </c>
      <c r="F58" s="355">
        <v>2000</v>
      </c>
    </row>
    <row r="59" spans="1:6">
      <c r="A59" s="351">
        <v>32</v>
      </c>
      <c r="B59" s="352" t="s">
        <v>1218</v>
      </c>
      <c r="C59" s="227" t="s">
        <v>26</v>
      </c>
      <c r="D59" s="227" t="s">
        <v>21</v>
      </c>
      <c r="E59" s="354" t="s">
        <v>3</v>
      </c>
      <c r="F59" s="355">
        <v>2000</v>
      </c>
    </row>
    <row r="60" spans="1:6">
      <c r="A60" s="351">
        <v>33</v>
      </c>
      <c r="B60" s="352" t="s">
        <v>1219</v>
      </c>
      <c r="C60" s="227" t="s">
        <v>26</v>
      </c>
      <c r="D60" s="227" t="s">
        <v>21</v>
      </c>
      <c r="E60" s="354" t="s">
        <v>3</v>
      </c>
      <c r="F60" s="355">
        <v>2000</v>
      </c>
    </row>
    <row r="61" spans="1:6">
      <c r="A61" s="351">
        <v>34</v>
      </c>
      <c r="B61" s="352" t="s">
        <v>1220</v>
      </c>
      <c r="C61" s="227" t="s">
        <v>26</v>
      </c>
      <c r="D61" s="227" t="s">
        <v>21</v>
      </c>
      <c r="E61" s="354" t="s">
        <v>3</v>
      </c>
      <c r="F61" s="355">
        <v>2000</v>
      </c>
    </row>
    <row r="62" spans="1:6">
      <c r="A62" s="351">
        <v>35</v>
      </c>
      <c r="B62" s="352" t="s">
        <v>334</v>
      </c>
      <c r="C62" s="227" t="s">
        <v>26</v>
      </c>
      <c r="D62" s="227" t="s">
        <v>21</v>
      </c>
      <c r="E62" s="354" t="s">
        <v>3</v>
      </c>
      <c r="F62" s="355">
        <v>2000</v>
      </c>
    </row>
    <row r="63" spans="1:6">
      <c r="A63" s="351">
        <v>36</v>
      </c>
      <c r="B63" s="352" t="s">
        <v>335</v>
      </c>
      <c r="C63" s="227" t="s">
        <v>26</v>
      </c>
      <c r="D63" s="227" t="s">
        <v>21</v>
      </c>
      <c r="E63" s="354" t="s">
        <v>3</v>
      </c>
      <c r="F63" s="355">
        <v>2000</v>
      </c>
    </row>
    <row r="64" spans="1:6">
      <c r="A64" s="351">
        <v>37</v>
      </c>
      <c r="B64" s="352" t="s">
        <v>336</v>
      </c>
      <c r="C64" s="227" t="s">
        <v>26</v>
      </c>
      <c r="D64" s="227" t="s">
        <v>21</v>
      </c>
      <c r="E64" s="354" t="s">
        <v>3</v>
      </c>
      <c r="F64" s="355">
        <v>2000</v>
      </c>
    </row>
    <row r="65" spans="1:6">
      <c r="A65" s="351">
        <v>38</v>
      </c>
      <c r="B65" s="352" t="s">
        <v>337</v>
      </c>
      <c r="C65" s="227" t="s">
        <v>26</v>
      </c>
      <c r="D65" s="227" t="s">
        <v>21</v>
      </c>
      <c r="E65" s="354" t="s">
        <v>3</v>
      </c>
      <c r="F65" s="355">
        <v>2000</v>
      </c>
    </row>
    <row r="66" spans="1:6">
      <c r="A66" s="351">
        <v>39</v>
      </c>
      <c r="B66" s="352" t="s">
        <v>338</v>
      </c>
      <c r="C66" s="227" t="s">
        <v>26</v>
      </c>
      <c r="D66" s="227" t="s">
        <v>21</v>
      </c>
      <c r="E66" s="354" t="s">
        <v>3</v>
      </c>
      <c r="F66" s="355">
        <v>2000</v>
      </c>
    </row>
    <row r="67" spans="1:6">
      <c r="A67" s="351">
        <v>40</v>
      </c>
      <c r="B67" s="352" t="s">
        <v>339</v>
      </c>
      <c r="C67" s="227" t="s">
        <v>26</v>
      </c>
      <c r="D67" s="227" t="s">
        <v>21</v>
      </c>
      <c r="E67" s="354" t="s">
        <v>3</v>
      </c>
      <c r="F67" s="355">
        <v>2000</v>
      </c>
    </row>
    <row r="68" spans="1:6">
      <c r="A68" s="351">
        <v>41</v>
      </c>
      <c r="B68" s="352" t="s">
        <v>1221</v>
      </c>
      <c r="C68" s="227" t="s">
        <v>26</v>
      </c>
      <c r="D68" s="227" t="s">
        <v>21</v>
      </c>
      <c r="E68" s="354" t="s">
        <v>3</v>
      </c>
      <c r="F68" s="355">
        <v>2000</v>
      </c>
    </row>
    <row r="69" spans="1:6">
      <c r="A69" s="351">
        <v>42</v>
      </c>
      <c r="B69" s="352" t="s">
        <v>1222</v>
      </c>
      <c r="C69" s="227" t="s">
        <v>26</v>
      </c>
      <c r="D69" s="227" t="s">
        <v>21</v>
      </c>
      <c r="E69" s="354" t="s">
        <v>3</v>
      </c>
      <c r="F69" s="355">
        <v>2000</v>
      </c>
    </row>
    <row r="70" spans="1:6">
      <c r="A70" s="351">
        <v>43</v>
      </c>
      <c r="B70" s="352" t="s">
        <v>340</v>
      </c>
      <c r="C70" s="227" t="s">
        <v>26</v>
      </c>
      <c r="D70" s="227" t="s">
        <v>21</v>
      </c>
      <c r="E70" s="354" t="s">
        <v>3</v>
      </c>
      <c r="F70" s="355">
        <v>2000</v>
      </c>
    </row>
    <row r="71" spans="1:6">
      <c r="A71" s="351">
        <v>44</v>
      </c>
      <c r="B71" s="352" t="s">
        <v>341</v>
      </c>
      <c r="C71" s="227" t="s">
        <v>26</v>
      </c>
      <c r="D71" s="227" t="s">
        <v>21</v>
      </c>
      <c r="E71" s="354" t="s">
        <v>3</v>
      </c>
      <c r="F71" s="355">
        <v>2000</v>
      </c>
    </row>
    <row r="72" spans="1:6">
      <c r="A72" s="351">
        <v>45</v>
      </c>
      <c r="B72" s="352" t="s">
        <v>342</v>
      </c>
      <c r="C72" s="227" t="s">
        <v>26</v>
      </c>
      <c r="D72" s="227" t="s">
        <v>21</v>
      </c>
      <c r="E72" s="354" t="s">
        <v>3</v>
      </c>
      <c r="F72" s="355">
        <v>2000</v>
      </c>
    </row>
    <row r="73" spans="1:6">
      <c r="A73" s="351">
        <v>46</v>
      </c>
      <c r="B73" s="352" t="s">
        <v>343</v>
      </c>
      <c r="C73" s="227" t="s">
        <v>26</v>
      </c>
      <c r="D73" s="227" t="s">
        <v>21</v>
      </c>
      <c r="E73" s="354" t="s">
        <v>3</v>
      </c>
      <c r="F73" s="355">
        <v>2000</v>
      </c>
    </row>
    <row r="74" spans="1:6">
      <c r="A74" s="351">
        <v>47</v>
      </c>
      <c r="B74" s="352" t="s">
        <v>344</v>
      </c>
      <c r="C74" s="227" t="s">
        <v>26</v>
      </c>
      <c r="D74" s="227" t="s">
        <v>21</v>
      </c>
      <c r="E74" s="354" t="s">
        <v>3</v>
      </c>
      <c r="F74" s="355">
        <v>2000</v>
      </c>
    </row>
    <row r="75" spans="1:6">
      <c r="A75" s="351">
        <v>48</v>
      </c>
      <c r="B75" s="352" t="s">
        <v>345</v>
      </c>
      <c r="C75" s="227" t="s">
        <v>26</v>
      </c>
      <c r="D75" s="227" t="s">
        <v>21</v>
      </c>
      <c r="E75" s="354" t="s">
        <v>3</v>
      </c>
      <c r="F75" s="355">
        <v>2000</v>
      </c>
    </row>
    <row r="76" spans="1:6">
      <c r="A76" s="351">
        <v>49</v>
      </c>
      <c r="B76" s="356" t="s">
        <v>346</v>
      </c>
      <c r="C76" s="227" t="s">
        <v>26</v>
      </c>
      <c r="D76" s="227" t="s">
        <v>21</v>
      </c>
      <c r="E76" s="354" t="s">
        <v>3</v>
      </c>
      <c r="F76" s="355">
        <v>2000</v>
      </c>
    </row>
    <row r="77" spans="1:6">
      <c r="A77" s="351">
        <v>50</v>
      </c>
      <c r="B77" s="352" t="s">
        <v>347</v>
      </c>
      <c r="C77" s="227" t="s">
        <v>26</v>
      </c>
      <c r="D77" s="227" t="s">
        <v>21</v>
      </c>
      <c r="E77" s="354" t="s">
        <v>3</v>
      </c>
      <c r="F77" s="355">
        <v>2000</v>
      </c>
    </row>
    <row r="78" spans="1:6">
      <c r="A78" s="351">
        <v>51</v>
      </c>
      <c r="B78" s="352" t="s">
        <v>348</v>
      </c>
      <c r="C78" s="227" t="s">
        <v>26</v>
      </c>
      <c r="D78" s="227" t="s">
        <v>21</v>
      </c>
      <c r="E78" s="354" t="s">
        <v>3</v>
      </c>
      <c r="F78" s="355">
        <v>2000</v>
      </c>
    </row>
    <row r="79" spans="1:6">
      <c r="A79" s="351">
        <v>52</v>
      </c>
      <c r="B79" s="352" t="s">
        <v>349</v>
      </c>
      <c r="C79" s="227" t="s">
        <v>26</v>
      </c>
      <c r="D79" s="227" t="s">
        <v>21</v>
      </c>
      <c r="E79" s="354" t="s">
        <v>3</v>
      </c>
      <c r="F79" s="355">
        <v>2000</v>
      </c>
    </row>
    <row r="80" spans="1:6">
      <c r="A80" s="351">
        <v>53</v>
      </c>
      <c r="B80" s="352" t="s">
        <v>350</v>
      </c>
      <c r="C80" s="227" t="s">
        <v>26</v>
      </c>
      <c r="D80" s="227" t="s">
        <v>21</v>
      </c>
      <c r="E80" s="354" t="s">
        <v>3</v>
      </c>
      <c r="F80" s="355">
        <v>2000</v>
      </c>
    </row>
    <row r="81" spans="1:6">
      <c r="A81" s="351">
        <v>54</v>
      </c>
      <c r="B81" s="352" t="s">
        <v>1113</v>
      </c>
      <c r="C81" s="227" t="s">
        <v>26</v>
      </c>
      <c r="D81" s="227" t="s">
        <v>21</v>
      </c>
      <c r="E81" s="354" t="s">
        <v>3</v>
      </c>
      <c r="F81" s="355">
        <v>2000</v>
      </c>
    </row>
    <row r="82" spans="1:6">
      <c r="A82" s="351">
        <v>55</v>
      </c>
      <c r="B82" s="352" t="s">
        <v>351</v>
      </c>
      <c r="C82" s="227" t="s">
        <v>26</v>
      </c>
      <c r="D82" s="227" t="s">
        <v>21</v>
      </c>
      <c r="E82" s="354" t="s">
        <v>3</v>
      </c>
      <c r="F82" s="355">
        <v>2000</v>
      </c>
    </row>
    <row r="83" spans="1:6">
      <c r="A83" s="351">
        <v>56</v>
      </c>
      <c r="B83" s="352" t="s">
        <v>352</v>
      </c>
      <c r="C83" s="227" t="s">
        <v>26</v>
      </c>
      <c r="D83" s="227" t="s">
        <v>21</v>
      </c>
      <c r="E83" s="354" t="s">
        <v>3</v>
      </c>
      <c r="F83" s="355">
        <v>2000</v>
      </c>
    </row>
    <row r="84" spans="1:6">
      <c r="A84" s="351">
        <v>57</v>
      </c>
      <c r="B84" s="352" t="s">
        <v>353</v>
      </c>
      <c r="C84" s="227" t="s">
        <v>26</v>
      </c>
      <c r="D84" s="227" t="s">
        <v>21</v>
      </c>
      <c r="E84" s="354" t="s">
        <v>3</v>
      </c>
      <c r="F84" s="355">
        <v>2000</v>
      </c>
    </row>
    <row r="85" spans="1:6">
      <c r="A85" s="351">
        <v>58</v>
      </c>
      <c r="B85" s="352" t="s">
        <v>354</v>
      </c>
      <c r="C85" s="227" t="s">
        <v>26</v>
      </c>
      <c r="D85" s="227" t="s">
        <v>21</v>
      </c>
      <c r="E85" s="354" t="s">
        <v>3</v>
      </c>
      <c r="F85" s="355">
        <v>2000</v>
      </c>
    </row>
    <row r="86" spans="1:6">
      <c r="A86" s="351">
        <v>59</v>
      </c>
      <c r="B86" s="352" t="s">
        <v>355</v>
      </c>
      <c r="C86" s="227" t="s">
        <v>26</v>
      </c>
      <c r="D86" s="227" t="s">
        <v>21</v>
      </c>
      <c r="E86" s="354" t="s">
        <v>3</v>
      </c>
      <c r="F86" s="355">
        <v>2000</v>
      </c>
    </row>
    <row r="87" spans="1:6">
      <c r="A87" s="351">
        <v>60</v>
      </c>
      <c r="B87" s="352" t="s">
        <v>356</v>
      </c>
      <c r="C87" s="227" t="s">
        <v>26</v>
      </c>
      <c r="D87" s="227" t="s">
        <v>21</v>
      </c>
      <c r="E87" s="354" t="s">
        <v>3</v>
      </c>
      <c r="F87" s="355">
        <v>2000</v>
      </c>
    </row>
    <row r="88" spans="1:6">
      <c r="A88" s="351">
        <v>61</v>
      </c>
      <c r="B88" s="352" t="s">
        <v>357</v>
      </c>
      <c r="C88" s="227" t="s">
        <v>26</v>
      </c>
      <c r="D88" s="227" t="s">
        <v>21</v>
      </c>
      <c r="E88" s="354" t="s">
        <v>3</v>
      </c>
      <c r="F88" s="355">
        <v>2000</v>
      </c>
    </row>
    <row r="89" spans="1:6">
      <c r="A89" s="351">
        <v>62</v>
      </c>
      <c r="B89" s="352" t="s">
        <v>358</v>
      </c>
      <c r="C89" s="227" t="s">
        <v>26</v>
      </c>
      <c r="D89" s="227" t="s">
        <v>21</v>
      </c>
      <c r="E89" s="354" t="s">
        <v>3</v>
      </c>
      <c r="F89" s="355">
        <v>2000</v>
      </c>
    </row>
    <row r="90" spans="1:6">
      <c r="A90" s="351">
        <v>63</v>
      </c>
      <c r="B90" s="352" t="s">
        <v>359</v>
      </c>
      <c r="C90" s="227" t="s">
        <v>26</v>
      </c>
      <c r="D90" s="227" t="s">
        <v>21</v>
      </c>
      <c r="E90" s="354" t="s">
        <v>3</v>
      </c>
      <c r="F90" s="355">
        <v>2000</v>
      </c>
    </row>
    <row r="91" spans="1:6">
      <c r="A91" s="351">
        <v>64</v>
      </c>
      <c r="B91" s="352" t="s">
        <v>360</v>
      </c>
      <c r="C91" s="227" t="s">
        <v>26</v>
      </c>
      <c r="D91" s="227" t="s">
        <v>21</v>
      </c>
      <c r="E91" s="354" t="s">
        <v>3</v>
      </c>
      <c r="F91" s="355">
        <v>2000</v>
      </c>
    </row>
    <row r="92" spans="1:6">
      <c r="A92" s="351">
        <v>65</v>
      </c>
      <c r="B92" s="352" t="s">
        <v>363</v>
      </c>
      <c r="C92" s="227" t="s">
        <v>26</v>
      </c>
      <c r="D92" s="227" t="s">
        <v>21</v>
      </c>
      <c r="E92" s="354" t="s">
        <v>3</v>
      </c>
      <c r="F92" s="355">
        <v>2000</v>
      </c>
    </row>
    <row r="93" spans="1:6">
      <c r="A93" s="351">
        <v>66</v>
      </c>
      <c r="B93" s="352" t="s">
        <v>361</v>
      </c>
      <c r="C93" s="227" t="s">
        <v>26</v>
      </c>
      <c r="D93" s="227" t="s">
        <v>21</v>
      </c>
      <c r="E93" s="354" t="s">
        <v>3</v>
      </c>
      <c r="F93" s="355">
        <v>2000</v>
      </c>
    </row>
    <row r="94" spans="1:6">
      <c r="A94" s="351">
        <v>67</v>
      </c>
      <c r="B94" s="352" t="s">
        <v>362</v>
      </c>
      <c r="C94" s="227" t="s">
        <v>26</v>
      </c>
      <c r="D94" s="227" t="s">
        <v>21</v>
      </c>
      <c r="E94" s="354" t="s">
        <v>3</v>
      </c>
      <c r="F94" s="355">
        <v>2000</v>
      </c>
    </row>
    <row r="95" spans="1:6">
      <c r="A95" s="351">
        <v>68</v>
      </c>
      <c r="B95" s="352" t="s">
        <v>1223</v>
      </c>
      <c r="C95" s="227" t="s">
        <v>26</v>
      </c>
      <c r="D95" s="227" t="s">
        <v>21</v>
      </c>
      <c r="E95" s="354" t="s">
        <v>3</v>
      </c>
      <c r="F95" s="355">
        <v>2000</v>
      </c>
    </row>
    <row r="96" spans="1:6">
      <c r="A96" s="351">
        <v>69</v>
      </c>
      <c r="B96" s="352" t="s">
        <v>1114</v>
      </c>
      <c r="C96" s="227" t="s">
        <v>26</v>
      </c>
      <c r="D96" s="227" t="s">
        <v>21</v>
      </c>
      <c r="E96" s="354" t="s">
        <v>3</v>
      </c>
      <c r="F96" s="355">
        <v>2000</v>
      </c>
    </row>
    <row r="97" spans="1:6">
      <c r="A97" s="351">
        <v>70</v>
      </c>
      <c r="B97" s="352" t="s">
        <v>364</v>
      </c>
      <c r="C97" s="227" t="s">
        <v>26</v>
      </c>
      <c r="D97" s="227" t="s">
        <v>21</v>
      </c>
      <c r="E97" s="354" t="s">
        <v>3</v>
      </c>
      <c r="F97" s="355">
        <v>2000</v>
      </c>
    </row>
    <row r="98" spans="1:6">
      <c r="A98" s="427" t="s">
        <v>365</v>
      </c>
      <c r="B98" s="428"/>
      <c r="C98" s="428"/>
      <c r="D98" s="428"/>
      <c r="E98" s="428"/>
      <c r="F98" s="428"/>
    </row>
    <row r="99" spans="1:6">
      <c r="A99" s="353">
        <v>71</v>
      </c>
      <c r="B99" s="352" t="s">
        <v>1224</v>
      </c>
      <c r="C99" s="227" t="s">
        <v>26</v>
      </c>
      <c r="D99" s="227" t="s">
        <v>21</v>
      </c>
      <c r="E99" s="354" t="s">
        <v>3</v>
      </c>
      <c r="F99" s="355">
        <v>2000</v>
      </c>
    </row>
    <row r="100" spans="1:6">
      <c r="A100" s="353">
        <v>72</v>
      </c>
      <c r="B100" s="352" t="s">
        <v>1225</v>
      </c>
      <c r="C100" s="227" t="s">
        <v>26</v>
      </c>
      <c r="D100" s="227" t="s">
        <v>21</v>
      </c>
      <c r="E100" s="354" t="s">
        <v>3</v>
      </c>
      <c r="F100" s="355">
        <v>2000</v>
      </c>
    </row>
    <row r="101" spans="1:6">
      <c r="A101" s="353">
        <v>73</v>
      </c>
      <c r="B101" s="352" t="s">
        <v>366</v>
      </c>
      <c r="C101" s="227" t="s">
        <v>26</v>
      </c>
      <c r="D101" s="227" t="s">
        <v>21</v>
      </c>
      <c r="E101" s="354" t="s">
        <v>3</v>
      </c>
      <c r="F101" s="355">
        <v>2000</v>
      </c>
    </row>
    <row r="102" spans="1:6">
      <c r="A102" s="353">
        <v>74</v>
      </c>
      <c r="B102" s="352" t="s">
        <v>1226</v>
      </c>
      <c r="C102" s="227" t="s">
        <v>26</v>
      </c>
      <c r="D102" s="227" t="s">
        <v>21</v>
      </c>
      <c r="E102" s="354" t="s">
        <v>3</v>
      </c>
      <c r="F102" s="355">
        <v>2000</v>
      </c>
    </row>
    <row r="103" spans="1:6">
      <c r="A103" s="353">
        <v>75</v>
      </c>
      <c r="B103" s="352" t="s">
        <v>1227</v>
      </c>
      <c r="C103" s="227" t="s">
        <v>26</v>
      </c>
      <c r="D103" s="227" t="s">
        <v>21</v>
      </c>
      <c r="E103" s="354" t="s">
        <v>3</v>
      </c>
      <c r="F103" s="355">
        <v>2000</v>
      </c>
    </row>
    <row r="104" spans="1:6">
      <c r="A104" s="353">
        <v>76</v>
      </c>
      <c r="B104" s="352" t="s">
        <v>1228</v>
      </c>
      <c r="C104" s="227" t="s">
        <v>26</v>
      </c>
      <c r="D104" s="227" t="s">
        <v>21</v>
      </c>
      <c r="E104" s="354" t="s">
        <v>3</v>
      </c>
      <c r="F104" s="355">
        <v>2000</v>
      </c>
    </row>
    <row r="105" spans="1:6">
      <c r="A105" s="353">
        <v>77</v>
      </c>
      <c r="B105" s="352" t="s">
        <v>1229</v>
      </c>
      <c r="C105" s="227" t="s">
        <v>26</v>
      </c>
      <c r="D105" s="227" t="s">
        <v>21</v>
      </c>
      <c r="E105" s="354" t="s">
        <v>3</v>
      </c>
      <c r="F105" s="355">
        <v>2000</v>
      </c>
    </row>
    <row r="106" spans="1:6">
      <c r="A106" s="353">
        <v>78</v>
      </c>
      <c r="B106" s="352" t="s">
        <v>1230</v>
      </c>
      <c r="C106" s="227" t="s">
        <v>26</v>
      </c>
      <c r="D106" s="227" t="s">
        <v>21</v>
      </c>
      <c r="E106" s="354" t="s">
        <v>3</v>
      </c>
      <c r="F106" s="355">
        <v>2000</v>
      </c>
    </row>
    <row r="107" spans="1:6">
      <c r="A107" s="353">
        <v>79</v>
      </c>
      <c r="B107" s="352" t="s">
        <v>367</v>
      </c>
      <c r="C107" s="227" t="s">
        <v>26</v>
      </c>
      <c r="D107" s="227" t="s">
        <v>21</v>
      </c>
      <c r="E107" s="354" t="s">
        <v>3</v>
      </c>
      <c r="F107" s="355">
        <v>2000</v>
      </c>
    </row>
    <row r="108" spans="1:6">
      <c r="A108" s="411" t="s">
        <v>368</v>
      </c>
      <c r="B108" s="423"/>
      <c r="C108" s="423"/>
      <c r="D108" s="423"/>
      <c r="E108" s="423"/>
      <c r="F108" s="423"/>
    </row>
    <row r="109" spans="1:6">
      <c r="A109" s="353">
        <v>80</v>
      </c>
      <c r="B109" s="352" t="s">
        <v>1231</v>
      </c>
      <c r="C109" s="227" t="s">
        <v>26</v>
      </c>
      <c r="D109" s="227" t="s">
        <v>21</v>
      </c>
      <c r="E109" s="354" t="s">
        <v>3</v>
      </c>
      <c r="F109" s="355">
        <v>2000</v>
      </c>
    </row>
    <row r="110" spans="1:6">
      <c r="A110" s="353">
        <v>81</v>
      </c>
      <c r="B110" s="352" t="s">
        <v>1232</v>
      </c>
      <c r="C110" s="227" t="s">
        <v>26</v>
      </c>
      <c r="D110" s="227" t="s">
        <v>21</v>
      </c>
      <c r="E110" s="354" t="s">
        <v>3</v>
      </c>
      <c r="F110" s="355">
        <v>2000</v>
      </c>
    </row>
    <row r="111" spans="1:6">
      <c r="A111" s="353">
        <v>82</v>
      </c>
      <c r="B111" s="352" t="s">
        <v>1233</v>
      </c>
      <c r="C111" s="227" t="s">
        <v>26</v>
      </c>
      <c r="D111" s="227" t="s">
        <v>21</v>
      </c>
      <c r="E111" s="354" t="s">
        <v>3</v>
      </c>
      <c r="F111" s="355">
        <v>2000</v>
      </c>
    </row>
    <row r="112" spans="1:6">
      <c r="A112" s="353">
        <v>83</v>
      </c>
      <c r="B112" s="352" t="s">
        <v>1234</v>
      </c>
      <c r="C112" s="227" t="s">
        <v>26</v>
      </c>
      <c r="D112" s="227" t="s">
        <v>21</v>
      </c>
      <c r="E112" s="354" t="s">
        <v>3</v>
      </c>
      <c r="F112" s="355">
        <v>2000</v>
      </c>
    </row>
    <row r="113" spans="1:6">
      <c r="A113" s="353">
        <v>84</v>
      </c>
      <c r="B113" s="352" t="s">
        <v>369</v>
      </c>
      <c r="C113" s="227" t="s">
        <v>26</v>
      </c>
      <c r="D113" s="227" t="s">
        <v>21</v>
      </c>
      <c r="E113" s="354" t="s">
        <v>3</v>
      </c>
      <c r="F113" s="355">
        <v>2000</v>
      </c>
    </row>
    <row r="114" spans="1:6">
      <c r="A114" s="411" t="s">
        <v>1235</v>
      </c>
      <c r="B114" s="423"/>
      <c r="C114" s="423"/>
      <c r="D114" s="423"/>
      <c r="E114" s="423"/>
      <c r="F114" s="423"/>
    </row>
    <row r="115" spans="1:6">
      <c r="A115" s="353">
        <v>85</v>
      </c>
      <c r="B115" s="352" t="s">
        <v>1236</v>
      </c>
      <c r="C115" s="227" t="s">
        <v>26</v>
      </c>
      <c r="D115" s="227" t="s">
        <v>21</v>
      </c>
      <c r="E115" s="354" t="s">
        <v>3</v>
      </c>
      <c r="F115" s="355">
        <v>2000</v>
      </c>
    </row>
    <row r="116" spans="1:6">
      <c r="A116" s="353">
        <v>86</v>
      </c>
      <c r="B116" s="352" t="s">
        <v>1237</v>
      </c>
      <c r="C116" s="227" t="s">
        <v>26</v>
      </c>
      <c r="D116" s="227" t="s">
        <v>21</v>
      </c>
      <c r="E116" s="354" t="s">
        <v>3</v>
      </c>
      <c r="F116" s="355">
        <v>2000</v>
      </c>
    </row>
    <row r="117" spans="1:6">
      <c r="A117" s="353">
        <v>87</v>
      </c>
      <c r="B117" s="352" t="s">
        <v>1243</v>
      </c>
      <c r="C117" s="227" t="s">
        <v>26</v>
      </c>
      <c r="D117" s="227" t="s">
        <v>21</v>
      </c>
      <c r="E117" s="354" t="s">
        <v>3</v>
      </c>
      <c r="F117" s="355">
        <v>2000</v>
      </c>
    </row>
    <row r="118" spans="1:6">
      <c r="A118" s="353">
        <v>88</v>
      </c>
      <c r="B118" s="352" t="s">
        <v>1238</v>
      </c>
      <c r="C118" s="227" t="s">
        <v>26</v>
      </c>
      <c r="D118" s="227" t="s">
        <v>21</v>
      </c>
      <c r="E118" s="354" t="s">
        <v>3</v>
      </c>
      <c r="F118" s="355">
        <v>2000</v>
      </c>
    </row>
    <row r="119" spans="1:6">
      <c r="A119" s="353">
        <v>89</v>
      </c>
      <c r="B119" s="352" t="s">
        <v>1239</v>
      </c>
      <c r="C119" s="227" t="s">
        <v>26</v>
      </c>
      <c r="D119" s="227" t="s">
        <v>21</v>
      </c>
      <c r="E119" s="354" t="s">
        <v>3</v>
      </c>
      <c r="F119" s="355">
        <v>2000</v>
      </c>
    </row>
    <row r="120" spans="1:6">
      <c r="A120" s="353">
        <v>90</v>
      </c>
      <c r="B120" s="352" t="s">
        <v>1240</v>
      </c>
      <c r="C120" s="227" t="s">
        <v>26</v>
      </c>
      <c r="D120" s="227" t="s">
        <v>21</v>
      </c>
      <c r="E120" s="354" t="s">
        <v>3</v>
      </c>
      <c r="F120" s="355">
        <v>2000</v>
      </c>
    </row>
    <row r="121" spans="1:6">
      <c r="A121" s="353">
        <v>91</v>
      </c>
      <c r="B121" s="352" t="s">
        <v>1241</v>
      </c>
      <c r="C121" s="227" t="s">
        <v>26</v>
      </c>
      <c r="D121" s="227" t="s">
        <v>21</v>
      </c>
      <c r="E121" s="354" t="s">
        <v>3</v>
      </c>
      <c r="F121" s="355">
        <v>2000</v>
      </c>
    </row>
    <row r="122" spans="1:6">
      <c r="A122" s="353">
        <v>92</v>
      </c>
      <c r="B122" s="352" t="s">
        <v>1242</v>
      </c>
      <c r="C122" s="227" t="s">
        <v>26</v>
      </c>
      <c r="D122" s="227" t="s">
        <v>21</v>
      </c>
      <c r="E122" s="354" t="s">
        <v>3</v>
      </c>
      <c r="F122" s="355">
        <v>2000</v>
      </c>
    </row>
    <row r="123" spans="1:6">
      <c r="A123" s="411" t="s">
        <v>1244</v>
      </c>
      <c r="B123" s="423"/>
      <c r="C123" s="423"/>
      <c r="D123" s="423"/>
      <c r="E123" s="423"/>
      <c r="F123" s="423"/>
    </row>
    <row r="124" spans="1:6">
      <c r="A124" s="518">
        <v>93</v>
      </c>
      <c r="B124" s="356" t="s">
        <v>1245</v>
      </c>
      <c r="C124" s="227" t="s">
        <v>26</v>
      </c>
      <c r="D124" s="227" t="s">
        <v>21</v>
      </c>
      <c r="E124" s="354" t="s">
        <v>3</v>
      </c>
      <c r="F124" s="355">
        <v>2000</v>
      </c>
    </row>
    <row r="125" spans="1:6">
      <c r="A125" s="353">
        <v>94</v>
      </c>
      <c r="B125" s="352" t="s">
        <v>1246</v>
      </c>
      <c r="C125" s="227" t="s">
        <v>26</v>
      </c>
      <c r="D125" s="227" t="s">
        <v>21</v>
      </c>
      <c r="E125" s="354" t="s">
        <v>3</v>
      </c>
      <c r="F125" s="355">
        <v>2000</v>
      </c>
    </row>
    <row r="126" spans="1:6">
      <c r="A126" s="353">
        <v>95</v>
      </c>
      <c r="B126" s="352" t="s">
        <v>1247</v>
      </c>
      <c r="C126" s="227" t="s">
        <v>26</v>
      </c>
      <c r="D126" s="227" t="s">
        <v>21</v>
      </c>
      <c r="E126" s="354" t="s">
        <v>3</v>
      </c>
      <c r="F126" s="355">
        <v>2000</v>
      </c>
    </row>
    <row r="127" spans="1:6">
      <c r="A127" s="353">
        <v>96</v>
      </c>
      <c r="B127" s="352" t="s">
        <v>1248</v>
      </c>
      <c r="C127" s="227" t="s">
        <v>26</v>
      </c>
      <c r="D127" s="227" t="s">
        <v>21</v>
      </c>
      <c r="E127" s="354" t="s">
        <v>3</v>
      </c>
      <c r="F127" s="355">
        <v>2000</v>
      </c>
    </row>
    <row r="128" spans="1:6">
      <c r="A128" s="353">
        <v>97</v>
      </c>
      <c r="B128" s="352" t="s">
        <v>1249</v>
      </c>
      <c r="C128" s="227" t="s">
        <v>26</v>
      </c>
      <c r="D128" s="227" t="s">
        <v>21</v>
      </c>
      <c r="E128" s="354" t="s">
        <v>3</v>
      </c>
      <c r="F128" s="355">
        <v>2000</v>
      </c>
    </row>
    <row r="129" spans="1:6">
      <c r="A129" s="353">
        <v>98</v>
      </c>
      <c r="B129" s="352" t="s">
        <v>1250</v>
      </c>
      <c r="C129" s="227" t="s">
        <v>26</v>
      </c>
      <c r="D129" s="227" t="s">
        <v>21</v>
      </c>
      <c r="E129" s="354" t="s">
        <v>3</v>
      </c>
      <c r="F129" s="355">
        <v>2000</v>
      </c>
    </row>
    <row r="130" spans="1:6">
      <c r="A130" s="353">
        <v>99</v>
      </c>
      <c r="B130" s="352" t="s">
        <v>1251</v>
      </c>
      <c r="C130" s="227" t="s">
        <v>26</v>
      </c>
      <c r="D130" s="227" t="s">
        <v>21</v>
      </c>
      <c r="E130" s="354" t="s">
        <v>3</v>
      </c>
      <c r="F130" s="355">
        <v>2000</v>
      </c>
    </row>
    <row r="131" spans="1:6">
      <c r="A131" s="353">
        <v>100</v>
      </c>
      <c r="B131" s="352" t="s">
        <v>1252</v>
      </c>
      <c r="C131" s="227" t="s">
        <v>26</v>
      </c>
      <c r="D131" s="227" t="s">
        <v>21</v>
      </c>
      <c r="E131" s="354" t="s">
        <v>3</v>
      </c>
      <c r="F131" s="355">
        <v>2000</v>
      </c>
    </row>
    <row r="132" spans="1:6">
      <c r="A132" s="353">
        <v>101</v>
      </c>
      <c r="B132" s="352" t="s">
        <v>1253</v>
      </c>
      <c r="C132" s="227" t="s">
        <v>26</v>
      </c>
      <c r="D132" s="227" t="s">
        <v>21</v>
      </c>
      <c r="E132" s="354" t="s">
        <v>3</v>
      </c>
      <c r="F132" s="355">
        <v>2000</v>
      </c>
    </row>
    <row r="133" spans="1:6">
      <c r="A133" s="353">
        <v>102</v>
      </c>
      <c r="B133" s="352" t="s">
        <v>370</v>
      </c>
      <c r="C133" s="227" t="s">
        <v>26</v>
      </c>
      <c r="D133" s="227" t="s">
        <v>21</v>
      </c>
      <c r="E133" s="354" t="s">
        <v>3</v>
      </c>
      <c r="F133" s="355">
        <v>2000</v>
      </c>
    </row>
    <row r="134" spans="1:6">
      <c r="A134" s="353">
        <v>103</v>
      </c>
      <c r="B134" s="352" t="s">
        <v>1254</v>
      </c>
      <c r="C134" s="227" t="s">
        <v>26</v>
      </c>
      <c r="D134" s="227" t="s">
        <v>21</v>
      </c>
      <c r="E134" s="354" t="s">
        <v>3</v>
      </c>
      <c r="F134" s="355">
        <v>2000</v>
      </c>
    </row>
    <row r="135" spans="1:6">
      <c r="A135" s="353">
        <v>104</v>
      </c>
      <c r="B135" s="352" t="s">
        <v>1255</v>
      </c>
      <c r="C135" s="227" t="s">
        <v>26</v>
      </c>
      <c r="D135" s="227" t="s">
        <v>21</v>
      </c>
      <c r="E135" s="354" t="s">
        <v>3</v>
      </c>
      <c r="F135" s="355">
        <v>2000</v>
      </c>
    </row>
    <row r="136" spans="1:6">
      <c r="A136" s="411" t="s">
        <v>371</v>
      </c>
      <c r="B136" s="423"/>
      <c r="C136" s="423"/>
      <c r="D136" s="423"/>
      <c r="E136" s="423"/>
      <c r="F136" s="423"/>
    </row>
    <row r="137" spans="1:6">
      <c r="A137" s="353">
        <v>105</v>
      </c>
      <c r="B137" s="352" t="s">
        <v>1256</v>
      </c>
      <c r="C137" s="227" t="s">
        <v>26</v>
      </c>
      <c r="D137" s="227" t="s">
        <v>21</v>
      </c>
      <c r="E137" s="354" t="s">
        <v>3</v>
      </c>
      <c r="F137" s="355">
        <v>2000</v>
      </c>
    </row>
    <row r="138" spans="1:6">
      <c r="A138" s="353">
        <v>106</v>
      </c>
      <c r="B138" s="352" t="s">
        <v>1258</v>
      </c>
      <c r="C138" s="227" t="s">
        <v>26</v>
      </c>
      <c r="D138" s="227" t="s">
        <v>21</v>
      </c>
      <c r="E138" s="354" t="s">
        <v>3</v>
      </c>
      <c r="F138" s="355">
        <v>2000</v>
      </c>
    </row>
    <row r="139" spans="1:6">
      <c r="A139" s="353">
        <v>107</v>
      </c>
      <c r="B139" s="356" t="s">
        <v>1257</v>
      </c>
      <c r="C139" s="227" t="s">
        <v>26</v>
      </c>
      <c r="D139" s="227" t="s">
        <v>21</v>
      </c>
      <c r="E139" s="354" t="s">
        <v>3</v>
      </c>
      <c r="F139" s="355">
        <v>2000</v>
      </c>
    </row>
    <row r="140" spans="1:6">
      <c r="A140" s="411" t="s">
        <v>1259</v>
      </c>
      <c r="B140" s="423"/>
      <c r="C140" s="423"/>
      <c r="D140" s="423"/>
      <c r="E140" s="423"/>
      <c r="F140" s="423"/>
    </row>
    <row r="141" spans="1:6">
      <c r="A141" s="518">
        <v>108</v>
      </c>
      <c r="B141" s="352" t="s">
        <v>1260</v>
      </c>
      <c r="C141" s="227" t="s">
        <v>26</v>
      </c>
      <c r="D141" s="227" t="s">
        <v>21</v>
      </c>
      <c r="E141" s="354" t="s">
        <v>3</v>
      </c>
      <c r="F141" s="355">
        <v>2000</v>
      </c>
    </row>
    <row r="142" spans="1:6">
      <c r="A142" s="353">
        <v>109</v>
      </c>
      <c r="B142" s="352" t="s">
        <v>1261</v>
      </c>
      <c r="C142" s="227" t="s">
        <v>26</v>
      </c>
      <c r="D142" s="227" t="s">
        <v>21</v>
      </c>
      <c r="E142" s="354" t="s">
        <v>3</v>
      </c>
      <c r="F142" s="355">
        <v>2000</v>
      </c>
    </row>
    <row r="143" spans="1:6">
      <c r="A143" s="353">
        <v>110</v>
      </c>
      <c r="B143" s="356" t="s">
        <v>1262</v>
      </c>
      <c r="C143" s="227" t="s">
        <v>26</v>
      </c>
      <c r="D143" s="227" t="s">
        <v>21</v>
      </c>
      <c r="E143" s="354" t="s">
        <v>3</v>
      </c>
      <c r="F143" s="355">
        <v>2000</v>
      </c>
    </row>
    <row r="144" spans="1:6">
      <c r="A144" s="353">
        <v>111</v>
      </c>
      <c r="B144" s="352" t="s">
        <v>1263</v>
      </c>
      <c r="C144" s="227" t="s">
        <v>26</v>
      </c>
      <c r="D144" s="227" t="s">
        <v>21</v>
      </c>
      <c r="E144" s="354" t="s">
        <v>3</v>
      </c>
      <c r="F144" s="355">
        <v>2000</v>
      </c>
    </row>
    <row r="145" spans="1:6">
      <c r="A145" s="353">
        <v>112</v>
      </c>
      <c r="B145" s="352" t="s">
        <v>1264</v>
      </c>
      <c r="C145" s="227" t="s">
        <v>26</v>
      </c>
      <c r="D145" s="227" t="s">
        <v>21</v>
      </c>
      <c r="E145" s="354" t="s">
        <v>3</v>
      </c>
      <c r="F145" s="355">
        <v>2000</v>
      </c>
    </row>
    <row r="146" spans="1:6">
      <c r="A146" s="411" t="s">
        <v>1265</v>
      </c>
      <c r="B146" s="432"/>
      <c r="C146" s="432"/>
      <c r="D146" s="432"/>
      <c r="E146" s="432"/>
      <c r="F146" s="432"/>
    </row>
    <row r="147" spans="1:6" ht="15" customHeight="1">
      <c r="A147" s="518">
        <v>113</v>
      </c>
      <c r="B147" s="352" t="s">
        <v>372</v>
      </c>
      <c r="C147" s="227" t="s">
        <v>26</v>
      </c>
      <c r="D147" s="227" t="s">
        <v>21</v>
      </c>
      <c r="E147" s="354" t="s">
        <v>3</v>
      </c>
      <c r="F147" s="355">
        <v>2000</v>
      </c>
    </row>
    <row r="148" spans="1:6">
      <c r="A148" s="353">
        <v>114</v>
      </c>
      <c r="B148" s="352" t="s">
        <v>1266</v>
      </c>
      <c r="C148" s="227" t="s">
        <v>26</v>
      </c>
      <c r="D148" s="227" t="s">
        <v>21</v>
      </c>
      <c r="E148" s="354" t="s">
        <v>3</v>
      </c>
      <c r="F148" s="355">
        <v>2000</v>
      </c>
    </row>
    <row r="149" spans="1:6">
      <c r="A149" s="353">
        <v>115</v>
      </c>
      <c r="B149" s="352" t="s">
        <v>1267</v>
      </c>
      <c r="C149" s="227" t="s">
        <v>26</v>
      </c>
      <c r="D149" s="227" t="s">
        <v>21</v>
      </c>
      <c r="E149" s="354" t="s">
        <v>3</v>
      </c>
      <c r="F149" s="355">
        <v>2000</v>
      </c>
    </row>
    <row r="150" spans="1:6">
      <c r="A150" s="353">
        <v>116</v>
      </c>
      <c r="B150" s="352" t="s">
        <v>1268</v>
      </c>
      <c r="C150" s="227" t="s">
        <v>26</v>
      </c>
      <c r="D150" s="227" t="s">
        <v>21</v>
      </c>
      <c r="E150" s="354" t="s">
        <v>3</v>
      </c>
      <c r="F150" s="355">
        <v>2000</v>
      </c>
    </row>
    <row r="151" spans="1:6">
      <c r="A151" s="353">
        <v>117</v>
      </c>
      <c r="B151" s="352" t="s">
        <v>373</v>
      </c>
      <c r="C151" s="227" t="s">
        <v>26</v>
      </c>
      <c r="D151" s="227" t="s">
        <v>21</v>
      </c>
      <c r="E151" s="354" t="s">
        <v>3</v>
      </c>
      <c r="F151" s="355">
        <v>2000</v>
      </c>
    </row>
    <row r="152" spans="1:6">
      <c r="A152" s="353">
        <v>118</v>
      </c>
      <c r="B152" s="356" t="s">
        <v>1269</v>
      </c>
      <c r="C152" s="227" t="s">
        <v>26</v>
      </c>
      <c r="D152" s="227" t="s">
        <v>21</v>
      </c>
      <c r="E152" s="354" t="s">
        <v>3</v>
      </c>
      <c r="F152" s="355">
        <v>2000</v>
      </c>
    </row>
    <row r="153" spans="1:6">
      <c r="A153" s="353">
        <v>119</v>
      </c>
      <c r="B153" s="352" t="s">
        <v>1270</v>
      </c>
      <c r="C153" s="227" t="s">
        <v>26</v>
      </c>
      <c r="D153" s="227" t="s">
        <v>21</v>
      </c>
      <c r="E153" s="354" t="s">
        <v>3</v>
      </c>
      <c r="F153" s="355">
        <v>2000</v>
      </c>
    </row>
    <row r="154" spans="1:6">
      <c r="A154" s="411" t="s">
        <v>378</v>
      </c>
      <c r="B154" s="432"/>
      <c r="C154" s="432"/>
      <c r="D154" s="432"/>
      <c r="E154" s="432"/>
      <c r="F154" s="432"/>
    </row>
    <row r="155" spans="1:6">
      <c r="A155" s="353">
        <v>120</v>
      </c>
      <c r="B155" s="15" t="s">
        <v>374</v>
      </c>
      <c r="C155" s="227" t="s">
        <v>26</v>
      </c>
      <c r="D155" s="227" t="s">
        <v>21</v>
      </c>
      <c r="E155" s="354" t="s">
        <v>3</v>
      </c>
      <c r="F155" s="355">
        <v>2000</v>
      </c>
    </row>
    <row r="156" spans="1:6" s="208" customFormat="1">
      <c r="A156" s="353">
        <v>121</v>
      </c>
      <c r="B156" s="15" t="s">
        <v>375</v>
      </c>
      <c r="C156" s="227" t="s">
        <v>26</v>
      </c>
      <c r="D156" s="227" t="s">
        <v>21</v>
      </c>
      <c r="E156" s="354" t="s">
        <v>3</v>
      </c>
      <c r="F156" s="355">
        <v>2000</v>
      </c>
    </row>
    <row r="157" spans="1:6" s="208" customFormat="1">
      <c r="A157" s="411" t="s">
        <v>1274</v>
      </c>
      <c r="B157" s="423"/>
      <c r="C157" s="423"/>
      <c r="D157" s="423"/>
      <c r="E157" s="423"/>
      <c r="F157" s="423"/>
    </row>
    <row r="158" spans="1:6">
      <c r="A158" s="353">
        <v>122</v>
      </c>
      <c r="B158" s="15" t="s">
        <v>376</v>
      </c>
      <c r="C158" s="227" t="s">
        <v>26</v>
      </c>
      <c r="D158" s="227" t="s">
        <v>21</v>
      </c>
      <c r="E158" s="354" t="s">
        <v>3</v>
      </c>
      <c r="F158" s="358">
        <v>2000</v>
      </c>
    </row>
    <row r="159" spans="1:6">
      <c r="A159" s="353">
        <v>123</v>
      </c>
      <c r="B159" s="15" t="s">
        <v>377</v>
      </c>
      <c r="C159" s="227" t="s">
        <v>26</v>
      </c>
      <c r="D159" s="227" t="s">
        <v>21</v>
      </c>
      <c r="E159" s="354" t="s">
        <v>3</v>
      </c>
      <c r="F159" s="355">
        <v>2000</v>
      </c>
    </row>
    <row r="160" spans="1:6">
      <c r="A160" s="411" t="s">
        <v>1275</v>
      </c>
      <c r="B160" s="422"/>
      <c r="C160" s="422"/>
      <c r="D160" s="422"/>
      <c r="E160" s="422"/>
      <c r="F160" s="422"/>
    </row>
    <row r="161" spans="1:6">
      <c r="A161" s="353">
        <v>124</v>
      </c>
      <c r="B161" s="357" t="s">
        <v>1271</v>
      </c>
      <c r="C161" s="227" t="s">
        <v>26</v>
      </c>
      <c r="D161" s="227" t="s">
        <v>21</v>
      </c>
      <c r="E161" s="354" t="s">
        <v>3</v>
      </c>
      <c r="F161" s="358">
        <v>2000</v>
      </c>
    </row>
    <row r="162" spans="1:6">
      <c r="A162" s="411" t="s">
        <v>1276</v>
      </c>
      <c r="B162" s="422"/>
      <c r="C162" s="422"/>
      <c r="D162" s="422"/>
      <c r="E162" s="422"/>
      <c r="F162" s="422"/>
    </row>
    <row r="163" spans="1:6">
      <c r="A163" s="353">
        <v>125</v>
      </c>
      <c r="B163" s="15" t="s">
        <v>379</v>
      </c>
      <c r="C163" s="227" t="s">
        <v>26</v>
      </c>
      <c r="D163" s="227" t="s">
        <v>21</v>
      </c>
      <c r="E163" s="354" t="s">
        <v>3</v>
      </c>
      <c r="F163" s="355">
        <v>2000</v>
      </c>
    </row>
    <row r="164" spans="1:6" s="208" customFormat="1">
      <c r="A164" s="353">
        <v>126</v>
      </c>
      <c r="B164" s="15" t="s">
        <v>380</v>
      </c>
      <c r="C164" s="227" t="s">
        <v>26</v>
      </c>
      <c r="D164" s="227" t="s">
        <v>21</v>
      </c>
      <c r="E164" s="354" t="s">
        <v>3</v>
      </c>
      <c r="F164" s="355">
        <v>2000</v>
      </c>
    </row>
    <row r="165" spans="1:6" s="208" customFormat="1">
      <c r="A165" s="353">
        <v>127</v>
      </c>
      <c r="B165" s="15" t="s">
        <v>382</v>
      </c>
      <c r="C165" s="227" t="s">
        <v>26</v>
      </c>
      <c r="D165" s="227" t="s">
        <v>21</v>
      </c>
      <c r="E165" s="354" t="s">
        <v>3</v>
      </c>
      <c r="F165" s="355">
        <v>2000</v>
      </c>
    </row>
    <row r="166" spans="1:6" s="208" customFormat="1">
      <c r="A166" s="353">
        <v>128</v>
      </c>
      <c r="B166" s="15" t="s">
        <v>381</v>
      </c>
      <c r="C166" s="227" t="s">
        <v>26</v>
      </c>
      <c r="D166" s="227" t="s">
        <v>21</v>
      </c>
      <c r="E166" s="354" t="s">
        <v>3</v>
      </c>
      <c r="F166" s="355">
        <v>2000</v>
      </c>
    </row>
    <row r="167" spans="1:6" s="208" customFormat="1">
      <c r="A167" s="411" t="s">
        <v>383</v>
      </c>
      <c r="B167" s="423"/>
      <c r="C167" s="423"/>
      <c r="D167" s="423"/>
      <c r="E167" s="423"/>
      <c r="F167" s="423"/>
    </row>
    <row r="168" spans="1:6" s="208" customFormat="1">
      <c r="A168" s="353">
        <v>129</v>
      </c>
      <c r="B168" s="15" t="s">
        <v>384</v>
      </c>
      <c r="C168" s="227" t="s">
        <v>26</v>
      </c>
      <c r="D168" s="227" t="s">
        <v>21</v>
      </c>
      <c r="E168" s="354" t="s">
        <v>3</v>
      </c>
      <c r="F168" s="358">
        <v>2000</v>
      </c>
    </row>
    <row r="169" spans="1:6" s="208" customFormat="1">
      <c r="A169" s="353">
        <v>130</v>
      </c>
      <c r="B169" s="15" t="s">
        <v>385</v>
      </c>
      <c r="C169" s="227" t="s">
        <v>26</v>
      </c>
      <c r="D169" s="227" t="s">
        <v>21</v>
      </c>
      <c r="E169" s="354" t="s">
        <v>3</v>
      </c>
      <c r="F169" s="355">
        <v>2000</v>
      </c>
    </row>
    <row r="170" spans="1:6" s="208" customFormat="1">
      <c r="A170" s="411" t="s">
        <v>1277</v>
      </c>
      <c r="B170" s="433"/>
      <c r="C170" s="433"/>
      <c r="D170" s="433"/>
      <c r="E170" s="433"/>
      <c r="F170" s="433"/>
    </row>
    <row r="171" spans="1:6" s="208" customFormat="1">
      <c r="A171" s="353">
        <v>131</v>
      </c>
      <c r="B171" s="15" t="s">
        <v>386</v>
      </c>
      <c r="C171" s="227" t="s">
        <v>26</v>
      </c>
      <c r="D171" s="227" t="s">
        <v>21</v>
      </c>
      <c r="E171" s="354" t="s">
        <v>3</v>
      </c>
      <c r="F171" s="355">
        <v>2000</v>
      </c>
    </row>
    <row r="172" spans="1:6" s="208" customFormat="1">
      <c r="A172" s="353">
        <v>132</v>
      </c>
      <c r="B172" s="15" t="s">
        <v>387</v>
      </c>
      <c r="C172" s="227" t="s">
        <v>26</v>
      </c>
      <c r="D172" s="227" t="s">
        <v>21</v>
      </c>
      <c r="E172" s="354" t="s">
        <v>3</v>
      </c>
      <c r="F172" s="355">
        <v>2000</v>
      </c>
    </row>
    <row r="173" spans="1:6" s="208" customFormat="1">
      <c r="A173" s="353">
        <v>133</v>
      </c>
      <c r="B173" s="15" t="s">
        <v>388</v>
      </c>
      <c r="C173" s="227" t="s">
        <v>26</v>
      </c>
      <c r="D173" s="227" t="s">
        <v>21</v>
      </c>
      <c r="E173" s="354" t="s">
        <v>3</v>
      </c>
      <c r="F173" s="355">
        <v>2000</v>
      </c>
    </row>
    <row r="174" spans="1:6" s="208" customFormat="1">
      <c r="A174" s="353">
        <v>134</v>
      </c>
      <c r="B174" s="15" t="s">
        <v>1272</v>
      </c>
      <c r="C174" s="227" t="s">
        <v>26</v>
      </c>
      <c r="D174" s="227" t="s">
        <v>21</v>
      </c>
      <c r="E174" s="354" t="s">
        <v>3</v>
      </c>
      <c r="F174" s="355">
        <v>2000</v>
      </c>
    </row>
    <row r="175" spans="1:6" s="208" customFormat="1">
      <c r="A175" s="434" t="s">
        <v>1273</v>
      </c>
      <c r="B175" s="435"/>
      <c r="C175" s="435"/>
      <c r="D175" s="435"/>
      <c r="E175" s="435"/>
      <c r="F175" s="435"/>
    </row>
    <row r="176" spans="1:6" s="208" customFormat="1">
      <c r="A176" s="411" t="s">
        <v>1279</v>
      </c>
      <c r="B176" s="412"/>
      <c r="C176" s="412"/>
      <c r="D176" s="412"/>
      <c r="E176" s="412"/>
      <c r="F176" s="412"/>
    </row>
    <row r="177" spans="1:6" ht="28.5">
      <c r="A177" s="353">
        <v>135</v>
      </c>
      <c r="B177" s="359" t="s">
        <v>1278</v>
      </c>
      <c r="C177" s="227" t="s">
        <v>26</v>
      </c>
      <c r="D177" s="227" t="s">
        <v>24</v>
      </c>
      <c r="E177" s="354" t="s">
        <v>3</v>
      </c>
      <c r="F177" s="355">
        <v>3500</v>
      </c>
    </row>
    <row r="178" spans="1:6" ht="42.75">
      <c r="A178" s="353">
        <v>136</v>
      </c>
      <c r="B178" s="360" t="s">
        <v>1280</v>
      </c>
      <c r="C178" s="227" t="s">
        <v>26</v>
      </c>
      <c r="D178" s="227" t="s">
        <v>24</v>
      </c>
      <c r="E178" s="354" t="s">
        <v>3</v>
      </c>
      <c r="F178" s="355">
        <v>3500</v>
      </c>
    </row>
    <row r="179" spans="1:6" ht="28.5">
      <c r="A179" s="353">
        <v>137</v>
      </c>
      <c r="B179" s="352" t="s">
        <v>1281</v>
      </c>
      <c r="C179" s="227" t="s">
        <v>26</v>
      </c>
      <c r="D179" s="227" t="s">
        <v>24</v>
      </c>
      <c r="E179" s="354" t="s">
        <v>3</v>
      </c>
      <c r="F179" s="355">
        <v>3500</v>
      </c>
    </row>
    <row r="180" spans="1:6">
      <c r="A180" s="353">
        <v>138</v>
      </c>
      <c r="B180" s="359" t="s">
        <v>1282</v>
      </c>
      <c r="C180" s="227" t="s">
        <v>26</v>
      </c>
      <c r="D180" s="227" t="s">
        <v>24</v>
      </c>
      <c r="E180" s="354" t="s">
        <v>3</v>
      </c>
      <c r="F180" s="355">
        <v>3500</v>
      </c>
    </row>
    <row r="181" spans="1:6">
      <c r="A181" s="413" t="s">
        <v>1283</v>
      </c>
      <c r="B181" s="414"/>
      <c r="C181" s="414"/>
      <c r="D181" s="414"/>
      <c r="E181" s="414"/>
      <c r="F181" s="414"/>
    </row>
    <row r="182" spans="1:6" ht="42.75">
      <c r="A182" s="361">
        <v>139</v>
      </c>
      <c r="B182" s="362" t="s">
        <v>1284</v>
      </c>
      <c r="C182" s="227" t="s">
        <v>26</v>
      </c>
      <c r="D182" s="227" t="s">
        <v>24</v>
      </c>
      <c r="E182" s="354" t="s">
        <v>3</v>
      </c>
      <c r="F182" s="355">
        <v>3500</v>
      </c>
    </row>
    <row r="183" spans="1:6" ht="42.75">
      <c r="A183" s="353">
        <v>140</v>
      </c>
      <c r="B183" s="352" t="s">
        <v>1285</v>
      </c>
      <c r="C183" s="227" t="s">
        <v>26</v>
      </c>
      <c r="D183" s="227" t="s">
        <v>24</v>
      </c>
      <c r="E183" s="354" t="s">
        <v>3</v>
      </c>
      <c r="F183" s="355">
        <v>3500</v>
      </c>
    </row>
    <row r="184" spans="1:6" ht="42.75">
      <c r="A184" s="353">
        <v>141</v>
      </c>
      <c r="B184" s="363" t="s">
        <v>1286</v>
      </c>
      <c r="C184" s="227" t="s">
        <v>26</v>
      </c>
      <c r="D184" s="227" t="s">
        <v>24</v>
      </c>
      <c r="E184" s="354" t="s">
        <v>3</v>
      </c>
      <c r="F184" s="355">
        <v>3500</v>
      </c>
    </row>
    <row r="185" spans="1:6" ht="42.75">
      <c r="A185" s="353">
        <v>142</v>
      </c>
      <c r="B185" s="363" t="s">
        <v>1287</v>
      </c>
      <c r="C185" s="227" t="s">
        <v>26</v>
      </c>
      <c r="D185" s="227" t="s">
        <v>24</v>
      </c>
      <c r="E185" s="354" t="s">
        <v>3</v>
      </c>
      <c r="F185" s="355">
        <v>3500</v>
      </c>
    </row>
    <row r="186" spans="1:6">
      <c r="A186" s="415" t="s">
        <v>1288</v>
      </c>
      <c r="B186" s="414"/>
      <c r="C186" s="414"/>
      <c r="D186" s="414"/>
      <c r="E186" s="414"/>
      <c r="F186" s="414"/>
    </row>
    <row r="187" spans="1:6" ht="28.5">
      <c r="A187" s="518">
        <v>143</v>
      </c>
      <c r="B187" s="352" t="s">
        <v>1289</v>
      </c>
      <c r="C187" s="227" t="s">
        <v>26</v>
      </c>
      <c r="D187" s="227" t="s">
        <v>24</v>
      </c>
      <c r="E187" s="354" t="s">
        <v>3</v>
      </c>
      <c r="F187" s="355">
        <v>3500</v>
      </c>
    </row>
    <row r="188" spans="1:6" ht="28.5">
      <c r="A188" s="353">
        <v>144</v>
      </c>
      <c r="B188" s="363" t="s">
        <v>1290</v>
      </c>
      <c r="C188" s="227" t="s">
        <v>26</v>
      </c>
      <c r="D188" s="227" t="s">
        <v>24</v>
      </c>
      <c r="E188" s="354" t="s">
        <v>3</v>
      </c>
      <c r="F188" s="355">
        <v>3500</v>
      </c>
    </row>
    <row r="189" spans="1:6" ht="42.75">
      <c r="A189" s="353">
        <v>145</v>
      </c>
      <c r="B189" s="363" t="s">
        <v>1291</v>
      </c>
      <c r="C189" s="227" t="s">
        <v>26</v>
      </c>
      <c r="D189" s="227" t="s">
        <v>24</v>
      </c>
      <c r="E189" s="354" t="s">
        <v>3</v>
      </c>
      <c r="F189" s="355">
        <v>3500</v>
      </c>
    </row>
    <row r="190" spans="1:6" ht="42.75">
      <c r="A190" s="353">
        <v>146</v>
      </c>
      <c r="B190" s="363" t="s">
        <v>1292</v>
      </c>
      <c r="C190" s="227" t="s">
        <v>26</v>
      </c>
      <c r="D190" s="227" t="s">
        <v>24</v>
      </c>
      <c r="E190" s="354" t="s">
        <v>3</v>
      </c>
      <c r="F190" s="355">
        <v>3500</v>
      </c>
    </row>
    <row r="191" spans="1:6" ht="42.75">
      <c r="A191" s="353">
        <v>147</v>
      </c>
      <c r="B191" s="364" t="s">
        <v>1293</v>
      </c>
      <c r="C191" s="227" t="s">
        <v>26</v>
      </c>
      <c r="D191" s="227" t="s">
        <v>24</v>
      </c>
      <c r="E191" s="354" t="s">
        <v>3</v>
      </c>
      <c r="F191" s="355">
        <v>3500</v>
      </c>
    </row>
    <row r="192" spans="1:6" ht="28.5">
      <c r="A192" s="353">
        <v>148</v>
      </c>
      <c r="B192" s="364" t="s">
        <v>1294</v>
      </c>
      <c r="C192" s="227" t="s">
        <v>26</v>
      </c>
      <c r="D192" s="227" t="s">
        <v>24</v>
      </c>
      <c r="E192" s="354" t="s">
        <v>3</v>
      </c>
      <c r="F192" s="355">
        <v>3500</v>
      </c>
    </row>
    <row r="193" spans="1:6" ht="28.5">
      <c r="A193" s="353">
        <v>149</v>
      </c>
      <c r="B193" s="364" t="s">
        <v>1295</v>
      </c>
      <c r="C193" s="227" t="s">
        <v>26</v>
      </c>
      <c r="D193" s="227" t="s">
        <v>24</v>
      </c>
      <c r="E193" s="354" t="s">
        <v>3</v>
      </c>
      <c r="F193" s="355">
        <v>3500</v>
      </c>
    </row>
    <row r="194" spans="1:6" ht="28.5">
      <c r="A194" s="353">
        <v>150</v>
      </c>
      <c r="B194" s="364" t="s">
        <v>1296</v>
      </c>
      <c r="C194" s="227" t="s">
        <v>26</v>
      </c>
      <c r="D194" s="227" t="s">
        <v>24</v>
      </c>
      <c r="E194" s="354" t="s">
        <v>3</v>
      </c>
      <c r="F194" s="355">
        <v>3500</v>
      </c>
    </row>
    <row r="195" spans="1:6" ht="42.75" customHeight="1">
      <c r="A195" s="353">
        <v>151</v>
      </c>
      <c r="B195" s="364" t="s">
        <v>1297</v>
      </c>
      <c r="C195" s="227" t="s">
        <v>26</v>
      </c>
      <c r="D195" s="227" t="s">
        <v>24</v>
      </c>
      <c r="E195" s="354" t="s">
        <v>3</v>
      </c>
      <c r="F195" s="355">
        <v>3500</v>
      </c>
    </row>
    <row r="196" spans="1:6" ht="28.5">
      <c r="A196" s="353">
        <v>152</v>
      </c>
      <c r="B196" s="363" t="s">
        <v>1298</v>
      </c>
      <c r="C196" s="227" t="s">
        <v>26</v>
      </c>
      <c r="D196" s="227" t="s">
        <v>24</v>
      </c>
      <c r="E196" s="354" t="s">
        <v>3</v>
      </c>
      <c r="F196" s="355">
        <v>3500</v>
      </c>
    </row>
    <row r="197" spans="1:6" ht="28.5">
      <c r="A197" s="353">
        <v>153</v>
      </c>
      <c r="B197" s="352" t="s">
        <v>1299</v>
      </c>
      <c r="C197" s="227" t="s">
        <v>26</v>
      </c>
      <c r="D197" s="227" t="s">
        <v>24</v>
      </c>
      <c r="E197" s="354" t="s">
        <v>3</v>
      </c>
      <c r="F197" s="355">
        <v>3500</v>
      </c>
    </row>
    <row r="198" spans="1:6">
      <c r="A198" s="427" t="s">
        <v>1300</v>
      </c>
      <c r="B198" s="428"/>
      <c r="C198" s="428"/>
      <c r="D198" s="428"/>
      <c r="E198" s="428"/>
      <c r="F198" s="428"/>
    </row>
    <row r="199" spans="1:6" ht="28.5">
      <c r="A199" s="365">
        <v>154</v>
      </c>
      <c r="B199" s="363" t="s">
        <v>1301</v>
      </c>
      <c r="C199" s="227" t="s">
        <v>26</v>
      </c>
      <c r="D199" s="227" t="s">
        <v>24</v>
      </c>
      <c r="E199" s="354" t="s">
        <v>3</v>
      </c>
      <c r="F199" s="355">
        <v>3500</v>
      </c>
    </row>
    <row r="200" spans="1:6" ht="28.5" customHeight="1">
      <c r="A200" s="365">
        <v>155</v>
      </c>
      <c r="B200" s="363" t="s">
        <v>1302</v>
      </c>
      <c r="C200" s="227" t="s">
        <v>26</v>
      </c>
      <c r="D200" s="227" t="s">
        <v>24</v>
      </c>
      <c r="E200" s="354" t="s">
        <v>3</v>
      </c>
      <c r="F200" s="355">
        <v>3500</v>
      </c>
    </row>
    <row r="201" spans="1:6" ht="28.5">
      <c r="A201" s="365">
        <v>156</v>
      </c>
      <c r="B201" s="363" t="s">
        <v>1303</v>
      </c>
      <c r="C201" s="227" t="s">
        <v>26</v>
      </c>
      <c r="D201" s="227" t="s">
        <v>24</v>
      </c>
      <c r="E201" s="354" t="s">
        <v>3</v>
      </c>
      <c r="F201" s="355">
        <v>3500</v>
      </c>
    </row>
    <row r="202" spans="1:6" ht="28.5">
      <c r="A202" s="365">
        <v>157</v>
      </c>
      <c r="B202" s="363" t="s">
        <v>1304</v>
      </c>
      <c r="C202" s="227" t="s">
        <v>26</v>
      </c>
      <c r="D202" s="227" t="s">
        <v>24</v>
      </c>
      <c r="E202" s="354" t="s">
        <v>3</v>
      </c>
      <c r="F202" s="355">
        <v>3500</v>
      </c>
    </row>
    <row r="203" spans="1:6" ht="28.5">
      <c r="A203" s="365">
        <v>158</v>
      </c>
      <c r="B203" s="363" t="s">
        <v>1305</v>
      </c>
      <c r="C203" s="227" t="s">
        <v>26</v>
      </c>
      <c r="D203" s="227" t="s">
        <v>24</v>
      </c>
      <c r="E203" s="354" t="s">
        <v>3</v>
      </c>
      <c r="F203" s="355">
        <v>3500</v>
      </c>
    </row>
    <row r="204" spans="1:6" ht="28.5">
      <c r="A204" s="365">
        <v>159</v>
      </c>
      <c r="B204" s="360" t="s">
        <v>1306</v>
      </c>
      <c r="C204" s="227" t="s">
        <v>26</v>
      </c>
      <c r="D204" s="227" t="s">
        <v>24</v>
      </c>
      <c r="E204" s="354" t="s">
        <v>3</v>
      </c>
      <c r="F204" s="355">
        <v>3500</v>
      </c>
    </row>
    <row r="205" spans="1:6" ht="28.5">
      <c r="A205" s="365">
        <v>160</v>
      </c>
      <c r="B205" s="360" t="s">
        <v>1307</v>
      </c>
      <c r="C205" s="227" t="s">
        <v>26</v>
      </c>
      <c r="D205" s="227" t="s">
        <v>24</v>
      </c>
      <c r="E205" s="354" t="s">
        <v>3</v>
      </c>
      <c r="F205" s="355">
        <v>3500</v>
      </c>
    </row>
    <row r="206" spans="1:6" ht="28.5">
      <c r="A206" s="365">
        <v>161</v>
      </c>
      <c r="B206" s="363" t="s">
        <v>1308</v>
      </c>
      <c r="C206" s="227" t="s">
        <v>26</v>
      </c>
      <c r="D206" s="227" t="s">
        <v>24</v>
      </c>
      <c r="E206" s="354" t="s">
        <v>3</v>
      </c>
      <c r="F206" s="355">
        <v>3500</v>
      </c>
    </row>
    <row r="207" spans="1:6" ht="28.5">
      <c r="A207" s="365">
        <v>162</v>
      </c>
      <c r="B207" s="352" t="s">
        <v>1309</v>
      </c>
      <c r="C207" s="227" t="s">
        <v>26</v>
      </c>
      <c r="D207" s="227" t="s">
        <v>24</v>
      </c>
      <c r="E207" s="354" t="s">
        <v>3</v>
      </c>
      <c r="F207" s="355">
        <v>3500</v>
      </c>
    </row>
    <row r="208" spans="1:6" ht="28.5">
      <c r="A208" s="353">
        <v>163</v>
      </c>
      <c r="B208" s="363" t="s">
        <v>1310</v>
      </c>
      <c r="C208" s="227" t="s">
        <v>26</v>
      </c>
      <c r="D208" s="227" t="s">
        <v>24</v>
      </c>
      <c r="E208" s="354" t="s">
        <v>3</v>
      </c>
      <c r="F208" s="355">
        <v>3500</v>
      </c>
    </row>
    <row r="209" spans="1:6" ht="28.5">
      <c r="A209" s="353">
        <v>164</v>
      </c>
      <c r="B209" s="363" t="s">
        <v>1311</v>
      </c>
      <c r="C209" s="227" t="s">
        <v>26</v>
      </c>
      <c r="D209" s="227" t="s">
        <v>24</v>
      </c>
      <c r="E209" s="354" t="s">
        <v>3</v>
      </c>
      <c r="F209" s="355">
        <v>3500</v>
      </c>
    </row>
    <row r="210" spans="1:6" ht="28.5">
      <c r="A210" s="353">
        <v>165</v>
      </c>
      <c r="B210" s="364" t="s">
        <v>1312</v>
      </c>
      <c r="C210" s="227" t="s">
        <v>26</v>
      </c>
      <c r="D210" s="227" t="s">
        <v>24</v>
      </c>
      <c r="E210" s="354" t="s">
        <v>3</v>
      </c>
      <c r="F210" s="355">
        <v>3500</v>
      </c>
    </row>
    <row r="211" spans="1:6" ht="28.5">
      <c r="A211" s="353">
        <v>166</v>
      </c>
      <c r="B211" s="363" t="s">
        <v>1313</v>
      </c>
      <c r="C211" s="227" t="s">
        <v>26</v>
      </c>
      <c r="D211" s="227" t="s">
        <v>24</v>
      </c>
      <c r="E211" s="354" t="s">
        <v>3</v>
      </c>
      <c r="F211" s="355">
        <v>3500</v>
      </c>
    </row>
    <row r="212" spans="1:6" ht="28.5">
      <c r="A212" s="353">
        <v>167</v>
      </c>
      <c r="B212" s="363" t="s">
        <v>1314</v>
      </c>
      <c r="C212" s="227" t="s">
        <v>26</v>
      </c>
      <c r="D212" s="227" t="s">
        <v>24</v>
      </c>
      <c r="E212" s="354" t="s">
        <v>3</v>
      </c>
      <c r="F212" s="355">
        <v>3500</v>
      </c>
    </row>
    <row r="213" spans="1:6" ht="28.5">
      <c r="A213" s="353">
        <v>168</v>
      </c>
      <c r="B213" s="363" t="s">
        <v>1315</v>
      </c>
      <c r="C213" s="227" t="s">
        <v>26</v>
      </c>
      <c r="D213" s="227" t="s">
        <v>24</v>
      </c>
      <c r="E213" s="354" t="s">
        <v>3</v>
      </c>
      <c r="F213" s="355">
        <v>3500</v>
      </c>
    </row>
    <row r="214" spans="1:6">
      <c r="A214" s="353">
        <v>169</v>
      </c>
      <c r="B214" s="363" t="s">
        <v>1316</v>
      </c>
      <c r="C214" s="227" t="s">
        <v>26</v>
      </c>
      <c r="D214" s="227" t="s">
        <v>24</v>
      </c>
      <c r="E214" s="354" t="s">
        <v>3</v>
      </c>
      <c r="F214" s="355">
        <v>3500</v>
      </c>
    </row>
    <row r="215" spans="1:6">
      <c r="A215" s="353">
        <v>170</v>
      </c>
      <c r="B215" s="364" t="s">
        <v>1317</v>
      </c>
      <c r="C215" s="227" t="s">
        <v>26</v>
      </c>
      <c r="D215" s="227" t="s">
        <v>24</v>
      </c>
      <c r="E215" s="354" t="s">
        <v>3</v>
      </c>
      <c r="F215" s="355">
        <v>3500</v>
      </c>
    </row>
    <row r="216" spans="1:6" ht="28.5">
      <c r="A216" s="353">
        <v>171</v>
      </c>
      <c r="B216" s="363" t="s">
        <v>1318</v>
      </c>
      <c r="C216" s="227" t="s">
        <v>26</v>
      </c>
      <c r="D216" s="227" t="s">
        <v>24</v>
      </c>
      <c r="E216" s="354" t="s">
        <v>3</v>
      </c>
      <c r="F216" s="355">
        <v>3500</v>
      </c>
    </row>
    <row r="217" spans="1:6">
      <c r="A217" s="429" t="s">
        <v>1319</v>
      </c>
      <c r="B217" s="422"/>
      <c r="C217" s="353"/>
      <c r="D217" s="353"/>
      <c r="E217" s="366"/>
      <c r="F217" s="367"/>
    </row>
    <row r="218" spans="1:6" ht="28.5">
      <c r="A218" s="353">
        <v>172</v>
      </c>
      <c r="B218" s="357" t="s">
        <v>1320</v>
      </c>
      <c r="C218" s="227" t="s">
        <v>26</v>
      </c>
      <c r="D218" s="227" t="s">
        <v>21</v>
      </c>
      <c r="E218" s="353">
        <v>7</v>
      </c>
      <c r="F218" s="368">
        <v>18000</v>
      </c>
    </row>
    <row r="219" spans="1:6" ht="42.75">
      <c r="A219" s="353">
        <v>173</v>
      </c>
      <c r="B219" s="357" t="s">
        <v>1321</v>
      </c>
      <c r="C219" s="227" t="s">
        <v>26</v>
      </c>
      <c r="D219" s="227" t="s">
        <v>21</v>
      </c>
      <c r="E219" s="353">
        <v>7</v>
      </c>
      <c r="F219" s="368">
        <v>15000</v>
      </c>
    </row>
    <row r="220" spans="1:6" ht="42.75">
      <c r="A220" s="353">
        <v>174</v>
      </c>
      <c r="B220" s="357" t="s">
        <v>1322</v>
      </c>
      <c r="C220" s="227" t="s">
        <v>26</v>
      </c>
      <c r="D220" s="227" t="s">
        <v>21</v>
      </c>
      <c r="E220" s="353">
        <v>7</v>
      </c>
      <c r="F220" s="368">
        <v>15000</v>
      </c>
    </row>
    <row r="221" spans="1:6">
      <c r="A221" s="424" t="s">
        <v>1326</v>
      </c>
      <c r="B221" s="425"/>
      <c r="C221" s="425"/>
      <c r="D221" s="425"/>
      <c r="E221" s="425"/>
      <c r="F221" s="426"/>
    </row>
    <row r="222" spans="1:6">
      <c r="A222" s="373">
        <v>1</v>
      </c>
      <c r="B222" s="363" t="s">
        <v>1325</v>
      </c>
      <c r="C222" s="374" t="s">
        <v>26</v>
      </c>
      <c r="D222" s="375" t="s">
        <v>24</v>
      </c>
      <c r="E222" s="377" t="s">
        <v>10</v>
      </c>
      <c r="F222" s="376">
        <v>125000</v>
      </c>
    </row>
  </sheetData>
  <mergeCells count="24">
    <mergeCell ref="A221:F221"/>
    <mergeCell ref="A198:F198"/>
    <mergeCell ref="A217:B217"/>
    <mergeCell ref="A26:F26"/>
    <mergeCell ref="A27:F27"/>
    <mergeCell ref="A98:F98"/>
    <mergeCell ref="A108:F108"/>
    <mergeCell ref="A114:F114"/>
    <mergeCell ref="A123:F123"/>
    <mergeCell ref="A136:F136"/>
    <mergeCell ref="A140:F140"/>
    <mergeCell ref="A146:F146"/>
    <mergeCell ref="A154:F154"/>
    <mergeCell ref="A157:F157"/>
    <mergeCell ref="A170:F170"/>
    <mergeCell ref="A175:F175"/>
    <mergeCell ref="A176:F176"/>
    <mergeCell ref="A181:F181"/>
    <mergeCell ref="A186:F186"/>
    <mergeCell ref="A1:F1"/>
    <mergeCell ref="A11:F11"/>
    <mergeCell ref="A160:F160"/>
    <mergeCell ref="A162:F162"/>
    <mergeCell ref="A167:F16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workbookViewId="0">
      <selection activeCell="E2" sqref="E2"/>
    </sheetView>
  </sheetViews>
  <sheetFormatPr defaultRowHeight="15"/>
  <cols>
    <col min="1" max="1" width="7.7109375" bestFit="1" customWidth="1"/>
    <col min="2" max="2" width="57.7109375" bestFit="1" customWidth="1"/>
    <col min="3" max="3" width="11.140625" customWidth="1"/>
    <col min="4" max="4" width="6.5703125" customWidth="1"/>
    <col min="5" max="5" width="6" bestFit="1" customWidth="1"/>
    <col min="6" max="6" width="15.28515625" style="17" bestFit="1" customWidth="1"/>
    <col min="7" max="7" width="11.7109375" style="17" bestFit="1" customWidth="1"/>
    <col min="8" max="8" width="13.42578125" style="16" customWidth="1"/>
    <col min="9" max="9" width="14.28515625" style="16" customWidth="1"/>
  </cols>
  <sheetData>
    <row r="1" spans="1:9" ht="52.5" customHeight="1">
      <c r="A1" s="437" t="s">
        <v>389</v>
      </c>
      <c r="B1" s="437"/>
      <c r="C1" s="437"/>
      <c r="D1" s="437"/>
      <c r="E1" s="437"/>
      <c r="F1" s="437"/>
      <c r="G1" s="437"/>
      <c r="H1" s="437"/>
      <c r="I1" s="437"/>
    </row>
    <row r="2" spans="1:9" ht="57">
      <c r="A2" s="27" t="s">
        <v>0</v>
      </c>
      <c r="B2" s="26" t="s">
        <v>14</v>
      </c>
      <c r="C2" s="24" t="s">
        <v>411</v>
      </c>
      <c r="D2" s="24" t="s">
        <v>412</v>
      </c>
      <c r="E2" s="25" t="s">
        <v>413</v>
      </c>
      <c r="F2" s="24" t="s">
        <v>414</v>
      </c>
      <c r="G2" s="24" t="s">
        <v>415</v>
      </c>
      <c r="H2" s="13" t="s">
        <v>416</v>
      </c>
      <c r="I2" s="13" t="s">
        <v>417</v>
      </c>
    </row>
    <row r="3" spans="1:9" ht="42.75">
      <c r="A3" s="19">
        <v>1</v>
      </c>
      <c r="B3" s="23" t="s">
        <v>419</v>
      </c>
      <c r="C3" s="21" t="s">
        <v>396</v>
      </c>
      <c r="D3" s="21" t="s">
        <v>395</v>
      </c>
      <c r="E3" s="20" t="s">
        <v>9</v>
      </c>
      <c r="F3" s="19" t="s">
        <v>393</v>
      </c>
      <c r="G3" s="19" t="s">
        <v>393</v>
      </c>
      <c r="H3" s="18">
        <v>3080.0000000000005</v>
      </c>
      <c r="I3" s="18">
        <v>3300.0000000000005</v>
      </c>
    </row>
    <row r="4" spans="1:9" ht="42.75">
      <c r="A4" s="19">
        <v>2</v>
      </c>
      <c r="B4" s="23" t="s">
        <v>420</v>
      </c>
      <c r="C4" s="21" t="s">
        <v>396</v>
      </c>
      <c r="D4" s="21" t="s">
        <v>395</v>
      </c>
      <c r="E4" s="20" t="s">
        <v>9</v>
      </c>
      <c r="F4" s="19" t="s">
        <v>393</v>
      </c>
      <c r="G4" s="19" t="s">
        <v>393</v>
      </c>
      <c r="H4" s="18">
        <v>3080.0000000000005</v>
      </c>
      <c r="I4" s="18">
        <v>3300.0000000000005</v>
      </c>
    </row>
    <row r="5" spans="1:9" ht="42.75">
      <c r="A5" s="19">
        <v>3</v>
      </c>
      <c r="B5" s="23" t="s">
        <v>421</v>
      </c>
      <c r="C5" s="21" t="s">
        <v>397</v>
      </c>
      <c r="D5" s="21" t="s">
        <v>395</v>
      </c>
      <c r="E5" s="20" t="s">
        <v>9</v>
      </c>
      <c r="F5" s="19" t="s">
        <v>393</v>
      </c>
      <c r="G5" s="19" t="s">
        <v>393</v>
      </c>
      <c r="H5" s="18">
        <v>3080.0000000000005</v>
      </c>
      <c r="I5" s="18">
        <v>3300.0000000000005</v>
      </c>
    </row>
    <row r="6" spans="1:9" ht="42.75">
      <c r="A6" s="19">
        <v>4</v>
      </c>
      <c r="B6" s="23" t="s">
        <v>422</v>
      </c>
      <c r="C6" s="21" t="s">
        <v>396</v>
      </c>
      <c r="D6" s="21" t="s">
        <v>395</v>
      </c>
      <c r="E6" s="20" t="s">
        <v>9</v>
      </c>
      <c r="F6" s="19" t="s">
        <v>393</v>
      </c>
      <c r="G6" s="19" t="s">
        <v>393</v>
      </c>
      <c r="H6" s="18">
        <v>3080.0000000000005</v>
      </c>
      <c r="I6" s="18">
        <v>3300.0000000000005</v>
      </c>
    </row>
    <row r="7" spans="1:9" ht="42.75">
      <c r="A7" s="19">
        <v>5</v>
      </c>
      <c r="B7" s="23" t="s">
        <v>423</v>
      </c>
      <c r="C7" s="21" t="s">
        <v>396</v>
      </c>
      <c r="D7" s="21" t="s">
        <v>395</v>
      </c>
      <c r="E7" s="20" t="s">
        <v>9</v>
      </c>
      <c r="F7" s="19" t="s">
        <v>393</v>
      </c>
      <c r="G7" s="19" t="s">
        <v>393</v>
      </c>
      <c r="H7" s="18">
        <v>5720.0000000000009</v>
      </c>
      <c r="I7" s="18">
        <v>5940.0000000000009</v>
      </c>
    </row>
    <row r="8" spans="1:9" ht="42.75">
      <c r="A8" s="19">
        <v>6</v>
      </c>
      <c r="B8" s="23" t="s">
        <v>424</v>
      </c>
      <c r="C8" s="21" t="s">
        <v>396</v>
      </c>
      <c r="D8" s="21" t="s">
        <v>395</v>
      </c>
      <c r="E8" s="20" t="s">
        <v>9</v>
      </c>
      <c r="F8" s="19" t="s">
        <v>393</v>
      </c>
      <c r="G8" s="19" t="s">
        <v>393</v>
      </c>
      <c r="H8" s="18">
        <v>5720.0000000000009</v>
      </c>
      <c r="I8" s="18">
        <v>5940.0000000000009</v>
      </c>
    </row>
    <row r="9" spans="1:9" ht="42.75">
      <c r="A9" s="19">
        <v>7</v>
      </c>
      <c r="B9" s="23" t="s">
        <v>425</v>
      </c>
      <c r="C9" s="21" t="s">
        <v>398</v>
      </c>
      <c r="D9" s="21" t="s">
        <v>395</v>
      </c>
      <c r="E9" s="20" t="s">
        <v>9</v>
      </c>
      <c r="F9" s="19" t="s">
        <v>393</v>
      </c>
      <c r="G9" s="19" t="s">
        <v>394</v>
      </c>
      <c r="H9" s="18">
        <v>5720.0000000000009</v>
      </c>
      <c r="I9" s="18">
        <v>5940.0000000000009</v>
      </c>
    </row>
    <row r="10" spans="1:9" ht="42.75">
      <c r="A10" s="19">
        <v>8</v>
      </c>
      <c r="B10" s="23" t="s">
        <v>426</v>
      </c>
      <c r="C10" s="21" t="s">
        <v>399</v>
      </c>
      <c r="D10" s="21" t="s">
        <v>395</v>
      </c>
      <c r="E10" s="20" t="s">
        <v>9</v>
      </c>
      <c r="F10" s="19" t="s">
        <v>393</v>
      </c>
      <c r="G10" s="19" t="s">
        <v>394</v>
      </c>
      <c r="H10" s="18">
        <v>5720.0000000000009</v>
      </c>
      <c r="I10" s="18">
        <v>5940.0000000000009</v>
      </c>
    </row>
    <row r="11" spans="1:9" ht="42.75">
      <c r="A11" s="19">
        <v>9</v>
      </c>
      <c r="B11" s="23" t="s">
        <v>427</v>
      </c>
      <c r="C11" s="21" t="s">
        <v>397</v>
      </c>
      <c r="D11" s="21" t="s">
        <v>395</v>
      </c>
      <c r="E11" s="20" t="s">
        <v>9</v>
      </c>
      <c r="F11" s="19" t="s">
        <v>393</v>
      </c>
      <c r="G11" s="19" t="s">
        <v>393</v>
      </c>
      <c r="H11" s="18">
        <v>5720.0000000000009</v>
      </c>
      <c r="I11" s="18">
        <v>5940.0000000000009</v>
      </c>
    </row>
    <row r="12" spans="1:9" ht="42.75">
      <c r="A12" s="19">
        <v>10</v>
      </c>
      <c r="B12" s="23" t="s">
        <v>428</v>
      </c>
      <c r="C12" s="21" t="s">
        <v>396</v>
      </c>
      <c r="D12" s="21" t="s">
        <v>395</v>
      </c>
      <c r="E12" s="20" t="s">
        <v>9</v>
      </c>
      <c r="F12" s="19" t="s">
        <v>393</v>
      </c>
      <c r="G12" s="19" t="s">
        <v>393</v>
      </c>
      <c r="H12" s="18">
        <v>5720.0000000000009</v>
      </c>
      <c r="I12" s="18">
        <v>5940.0000000000009</v>
      </c>
    </row>
    <row r="13" spans="1:9" ht="42.75">
      <c r="A13" s="19">
        <v>11</v>
      </c>
      <c r="B13" s="23" t="s">
        <v>429</v>
      </c>
      <c r="C13" s="21" t="s">
        <v>396</v>
      </c>
      <c r="D13" s="21" t="s">
        <v>395</v>
      </c>
      <c r="E13" s="20" t="s">
        <v>9</v>
      </c>
      <c r="F13" s="19" t="s">
        <v>393</v>
      </c>
      <c r="G13" s="19" t="s">
        <v>393</v>
      </c>
      <c r="H13" s="18">
        <v>5720.0000000000009</v>
      </c>
      <c r="I13" s="18">
        <v>5940.0000000000009</v>
      </c>
    </row>
    <row r="14" spans="1:9" ht="42.75">
      <c r="A14" s="19">
        <v>12</v>
      </c>
      <c r="B14" s="23" t="s">
        <v>430</v>
      </c>
      <c r="C14" s="21" t="s">
        <v>396</v>
      </c>
      <c r="D14" s="21" t="s">
        <v>395</v>
      </c>
      <c r="E14" s="20" t="s">
        <v>9</v>
      </c>
      <c r="F14" s="19" t="s">
        <v>393</v>
      </c>
      <c r="G14" s="19" t="s">
        <v>393</v>
      </c>
      <c r="H14" s="18">
        <v>5720.0000000000009</v>
      </c>
      <c r="I14" s="18">
        <v>5940.0000000000009</v>
      </c>
    </row>
    <row r="15" spans="1:9" ht="57">
      <c r="A15" s="19">
        <v>13</v>
      </c>
      <c r="B15" s="23" t="s">
        <v>431</v>
      </c>
      <c r="C15" s="21" t="s">
        <v>400</v>
      </c>
      <c r="D15" s="21" t="s">
        <v>395</v>
      </c>
      <c r="E15" s="20" t="s">
        <v>9</v>
      </c>
      <c r="F15" s="19" t="s">
        <v>393</v>
      </c>
      <c r="G15" s="19" t="s">
        <v>393</v>
      </c>
      <c r="H15" s="18">
        <v>5720.0000000000009</v>
      </c>
      <c r="I15" s="18">
        <v>5940.0000000000009</v>
      </c>
    </row>
    <row r="16" spans="1:9" ht="57">
      <c r="A16" s="19">
        <v>14</v>
      </c>
      <c r="B16" s="23" t="s">
        <v>432</v>
      </c>
      <c r="C16" s="21" t="s">
        <v>400</v>
      </c>
      <c r="D16" s="21" t="s">
        <v>395</v>
      </c>
      <c r="E16" s="20" t="s">
        <v>9</v>
      </c>
      <c r="F16" s="19" t="s">
        <v>393</v>
      </c>
      <c r="G16" s="19" t="s">
        <v>393</v>
      </c>
      <c r="H16" s="18">
        <v>5720.0000000000009</v>
      </c>
      <c r="I16" s="18">
        <v>5940.0000000000009</v>
      </c>
    </row>
    <row r="17" spans="1:9" ht="42.75">
      <c r="A17" s="19">
        <v>15</v>
      </c>
      <c r="B17" s="23" t="s">
        <v>433</v>
      </c>
      <c r="C17" s="21" t="s">
        <v>396</v>
      </c>
      <c r="D17" s="21" t="s">
        <v>395</v>
      </c>
      <c r="E17" s="20" t="s">
        <v>9</v>
      </c>
      <c r="F17" s="19" t="s">
        <v>393</v>
      </c>
      <c r="G17" s="19" t="s">
        <v>393</v>
      </c>
      <c r="H17" s="18">
        <v>5720.0000000000009</v>
      </c>
      <c r="I17" s="18">
        <v>5940.0000000000009</v>
      </c>
    </row>
    <row r="18" spans="1:9" ht="42.75">
      <c r="A18" s="19">
        <v>16</v>
      </c>
      <c r="B18" s="23" t="s">
        <v>434</v>
      </c>
      <c r="C18" s="21" t="s">
        <v>401</v>
      </c>
      <c r="D18" s="21" t="s">
        <v>395</v>
      </c>
      <c r="E18" s="20" t="s">
        <v>9</v>
      </c>
      <c r="F18" s="19" t="s">
        <v>393</v>
      </c>
      <c r="G18" s="19" t="s">
        <v>393</v>
      </c>
      <c r="H18" s="18">
        <v>5720.0000000000009</v>
      </c>
      <c r="I18" s="18">
        <v>5940.0000000000009</v>
      </c>
    </row>
    <row r="19" spans="1:9" ht="42.75">
      <c r="A19" s="19">
        <v>17</v>
      </c>
      <c r="B19" s="23" t="s">
        <v>435</v>
      </c>
      <c r="C19" s="21" t="s">
        <v>402</v>
      </c>
      <c r="D19" s="21" t="s">
        <v>395</v>
      </c>
      <c r="E19" s="20" t="s">
        <v>9</v>
      </c>
      <c r="F19" s="19" t="s">
        <v>393</v>
      </c>
      <c r="G19" s="19" t="s">
        <v>393</v>
      </c>
      <c r="H19" s="18">
        <v>5720.0000000000009</v>
      </c>
      <c r="I19" s="18">
        <v>5940.0000000000009</v>
      </c>
    </row>
    <row r="20" spans="1:9" ht="42.75">
      <c r="A20" s="19">
        <v>18</v>
      </c>
      <c r="B20" s="23" t="s">
        <v>436</v>
      </c>
      <c r="C20" s="21" t="s">
        <v>403</v>
      </c>
      <c r="D20" s="21" t="s">
        <v>395</v>
      </c>
      <c r="E20" s="20" t="s">
        <v>9</v>
      </c>
      <c r="F20" s="19" t="s">
        <v>393</v>
      </c>
      <c r="G20" s="19" t="s">
        <v>393</v>
      </c>
      <c r="H20" s="18">
        <v>5720.0000000000009</v>
      </c>
      <c r="I20" s="18">
        <v>5940.0000000000009</v>
      </c>
    </row>
    <row r="21" spans="1:9" ht="42.75">
      <c r="A21" s="19">
        <v>19</v>
      </c>
      <c r="B21" s="23" t="s">
        <v>437</v>
      </c>
      <c r="C21" s="21" t="s">
        <v>404</v>
      </c>
      <c r="D21" s="21" t="s">
        <v>395</v>
      </c>
      <c r="E21" s="20" t="s">
        <v>9</v>
      </c>
      <c r="F21" s="19" t="s">
        <v>393</v>
      </c>
      <c r="G21" s="19" t="s">
        <v>394</v>
      </c>
      <c r="H21" s="18">
        <v>5720.0000000000009</v>
      </c>
      <c r="I21" s="18">
        <v>5940.0000000000009</v>
      </c>
    </row>
    <row r="22" spans="1:9" ht="42.75">
      <c r="A22" s="19">
        <v>20</v>
      </c>
      <c r="B22" s="23" t="s">
        <v>438</v>
      </c>
      <c r="C22" s="21" t="s">
        <v>405</v>
      </c>
      <c r="D22" s="21" t="s">
        <v>395</v>
      </c>
      <c r="E22" s="20" t="s">
        <v>9</v>
      </c>
      <c r="F22" s="19" t="s">
        <v>393</v>
      </c>
      <c r="G22" s="19" t="s">
        <v>394</v>
      </c>
      <c r="H22" s="18">
        <v>5720.0000000000009</v>
      </c>
      <c r="I22" s="18">
        <v>5940.0000000000009</v>
      </c>
    </row>
    <row r="23" spans="1:9" ht="42.75">
      <c r="A23" s="19">
        <v>21</v>
      </c>
      <c r="B23" s="23" t="s">
        <v>439</v>
      </c>
      <c r="C23" s="21" t="s">
        <v>405</v>
      </c>
      <c r="D23" s="21" t="s">
        <v>395</v>
      </c>
      <c r="E23" s="20" t="s">
        <v>9</v>
      </c>
      <c r="F23" s="19" t="s">
        <v>393</v>
      </c>
      <c r="G23" s="19" t="s">
        <v>394</v>
      </c>
      <c r="H23" s="18">
        <v>5720.0000000000009</v>
      </c>
      <c r="I23" s="18">
        <v>5940.0000000000009</v>
      </c>
    </row>
    <row r="24" spans="1:9" ht="42.75">
      <c r="A24" s="19">
        <v>22</v>
      </c>
      <c r="B24" s="23" t="s">
        <v>440</v>
      </c>
      <c r="C24" s="21" t="s">
        <v>396</v>
      </c>
      <c r="D24" s="21" t="s">
        <v>395</v>
      </c>
      <c r="E24" s="20" t="s">
        <v>9</v>
      </c>
      <c r="F24" s="19" t="s">
        <v>393</v>
      </c>
      <c r="G24" s="19" t="s">
        <v>393</v>
      </c>
      <c r="H24" s="18">
        <v>3300.0000000000005</v>
      </c>
      <c r="I24" s="18">
        <v>3520.0000000000005</v>
      </c>
    </row>
    <row r="25" spans="1:9" ht="42.75">
      <c r="A25" s="19">
        <v>23</v>
      </c>
      <c r="B25" s="23" t="s">
        <v>441</v>
      </c>
      <c r="C25" s="21" t="s">
        <v>396</v>
      </c>
      <c r="D25" s="21" t="s">
        <v>395</v>
      </c>
      <c r="E25" s="20" t="s">
        <v>9</v>
      </c>
      <c r="F25" s="19" t="s">
        <v>393</v>
      </c>
      <c r="G25" s="19" t="s">
        <v>393</v>
      </c>
      <c r="H25" s="18">
        <v>3300.0000000000005</v>
      </c>
      <c r="I25" s="18">
        <v>3520.0000000000005</v>
      </c>
    </row>
    <row r="26" spans="1:9" ht="42.75">
      <c r="A26" s="19">
        <v>24</v>
      </c>
      <c r="B26" s="23" t="s">
        <v>442</v>
      </c>
      <c r="C26" s="21" t="s">
        <v>397</v>
      </c>
      <c r="D26" s="21" t="s">
        <v>395</v>
      </c>
      <c r="E26" s="20" t="s">
        <v>9</v>
      </c>
      <c r="F26" s="19" t="s">
        <v>393</v>
      </c>
      <c r="G26" s="19" t="s">
        <v>393</v>
      </c>
      <c r="H26" s="18">
        <v>3300.0000000000005</v>
      </c>
      <c r="I26" s="18">
        <v>3520.0000000000005</v>
      </c>
    </row>
    <row r="27" spans="1:9" ht="42.75">
      <c r="A27" s="19">
        <v>25</v>
      </c>
      <c r="B27" s="23" t="s">
        <v>443</v>
      </c>
      <c r="C27" s="21" t="s">
        <v>396</v>
      </c>
      <c r="D27" s="21" t="s">
        <v>395</v>
      </c>
      <c r="E27" s="20" t="s">
        <v>9</v>
      </c>
      <c r="F27" s="19" t="s">
        <v>393</v>
      </c>
      <c r="G27" s="19" t="s">
        <v>393</v>
      </c>
      <c r="H27" s="18">
        <v>3300.0000000000005</v>
      </c>
      <c r="I27" s="18">
        <v>3520.0000000000005</v>
      </c>
    </row>
    <row r="28" spans="1:9" ht="57">
      <c r="A28" s="19">
        <v>26</v>
      </c>
      <c r="B28" s="23" t="s">
        <v>444</v>
      </c>
      <c r="C28" s="21" t="s">
        <v>400</v>
      </c>
      <c r="D28" s="21" t="s">
        <v>395</v>
      </c>
      <c r="E28" s="20" t="s">
        <v>9</v>
      </c>
      <c r="F28" s="19" t="s">
        <v>393</v>
      </c>
      <c r="G28" s="19" t="s">
        <v>393</v>
      </c>
      <c r="H28" s="18">
        <v>3300.0000000000005</v>
      </c>
      <c r="I28" s="18">
        <v>3520.0000000000005</v>
      </c>
    </row>
    <row r="29" spans="1:9" ht="57">
      <c r="A29" s="19">
        <v>27</v>
      </c>
      <c r="B29" s="23" t="s">
        <v>445</v>
      </c>
      <c r="C29" s="21" t="s">
        <v>400</v>
      </c>
      <c r="D29" s="21" t="s">
        <v>395</v>
      </c>
      <c r="E29" s="20" t="s">
        <v>9</v>
      </c>
      <c r="F29" s="19" t="s">
        <v>393</v>
      </c>
      <c r="G29" s="19" t="s">
        <v>393</v>
      </c>
      <c r="H29" s="18">
        <v>3300.0000000000005</v>
      </c>
      <c r="I29" s="18">
        <v>3520.0000000000005</v>
      </c>
    </row>
    <row r="30" spans="1:9" ht="42.75">
      <c r="A30" s="19">
        <v>28</v>
      </c>
      <c r="B30" s="23" t="s">
        <v>446</v>
      </c>
      <c r="C30" s="21" t="s">
        <v>396</v>
      </c>
      <c r="D30" s="21" t="s">
        <v>395</v>
      </c>
      <c r="E30" s="20" t="s">
        <v>9</v>
      </c>
      <c r="F30" s="19" t="s">
        <v>393</v>
      </c>
      <c r="G30" s="19" t="s">
        <v>393</v>
      </c>
      <c r="H30" s="18">
        <v>3300.0000000000005</v>
      </c>
      <c r="I30" s="18">
        <v>3520.0000000000005</v>
      </c>
    </row>
    <row r="31" spans="1:9" ht="42.75">
      <c r="A31" s="19">
        <v>29</v>
      </c>
      <c r="B31" s="23" t="s">
        <v>447</v>
      </c>
      <c r="C31" s="21" t="s">
        <v>401</v>
      </c>
      <c r="D31" s="21" t="s">
        <v>395</v>
      </c>
      <c r="E31" s="20" t="s">
        <v>9</v>
      </c>
      <c r="F31" s="19" t="s">
        <v>393</v>
      </c>
      <c r="G31" s="19" t="s">
        <v>393</v>
      </c>
      <c r="H31" s="18">
        <v>3300.0000000000005</v>
      </c>
      <c r="I31" s="18">
        <v>3520.0000000000005</v>
      </c>
    </row>
    <row r="32" spans="1:9" ht="42.75">
      <c r="A32" s="19">
        <v>30</v>
      </c>
      <c r="B32" s="23" t="s">
        <v>448</v>
      </c>
      <c r="C32" s="21" t="s">
        <v>403</v>
      </c>
      <c r="D32" s="21" t="s">
        <v>395</v>
      </c>
      <c r="E32" s="20" t="s">
        <v>9</v>
      </c>
      <c r="F32" s="19" t="s">
        <v>393</v>
      </c>
      <c r="G32" s="19" t="s">
        <v>393</v>
      </c>
      <c r="H32" s="18">
        <v>3300.0000000000005</v>
      </c>
      <c r="I32" s="18">
        <v>3520.0000000000005</v>
      </c>
    </row>
    <row r="33" spans="1:9" ht="42.75">
      <c r="A33" s="19">
        <v>31</v>
      </c>
      <c r="B33" s="23" t="s">
        <v>449</v>
      </c>
      <c r="C33" s="21" t="s">
        <v>406</v>
      </c>
      <c r="D33" s="21" t="s">
        <v>395</v>
      </c>
      <c r="E33" s="20" t="s">
        <v>9</v>
      </c>
      <c r="F33" s="19" t="s">
        <v>393</v>
      </c>
      <c r="G33" s="19" t="s">
        <v>394</v>
      </c>
      <c r="H33" s="18">
        <v>3300.0000000000005</v>
      </c>
      <c r="I33" s="18">
        <v>3520.0000000000005</v>
      </c>
    </row>
    <row r="34" spans="1:9" ht="42.75">
      <c r="A34" s="19">
        <v>32</v>
      </c>
      <c r="B34" s="23" t="s">
        <v>450</v>
      </c>
      <c r="C34" s="21" t="s">
        <v>65</v>
      </c>
      <c r="D34" s="21" t="s">
        <v>395</v>
      </c>
      <c r="E34" s="20" t="s">
        <v>9</v>
      </c>
      <c r="F34" s="19" t="s">
        <v>393</v>
      </c>
      <c r="G34" s="19" t="s">
        <v>393</v>
      </c>
      <c r="H34" s="18">
        <v>3080.0000000000005</v>
      </c>
      <c r="I34" s="18">
        <v>3300.0000000000005</v>
      </c>
    </row>
    <row r="35" spans="1:9" ht="42.75">
      <c r="A35" s="19">
        <v>33</v>
      </c>
      <c r="B35" s="23" t="s">
        <v>451</v>
      </c>
      <c r="C35" s="21" t="s">
        <v>407</v>
      </c>
      <c r="D35" s="21" t="s">
        <v>395</v>
      </c>
      <c r="E35" s="20" t="s">
        <v>9</v>
      </c>
      <c r="F35" s="19" t="s">
        <v>393</v>
      </c>
      <c r="G35" s="19" t="s">
        <v>394</v>
      </c>
      <c r="H35" s="18">
        <v>3080.0000000000005</v>
      </c>
      <c r="I35" s="18">
        <v>3300.0000000000005</v>
      </c>
    </row>
    <row r="36" spans="1:9" ht="42.75">
      <c r="A36" s="19">
        <v>34</v>
      </c>
      <c r="B36" s="23" t="s">
        <v>452</v>
      </c>
      <c r="C36" s="21" t="s">
        <v>408</v>
      </c>
      <c r="D36" s="21" t="s">
        <v>395</v>
      </c>
      <c r="E36" s="20" t="s">
        <v>9</v>
      </c>
      <c r="F36" s="19" t="s">
        <v>393</v>
      </c>
      <c r="G36" s="19" t="s">
        <v>393</v>
      </c>
      <c r="H36" s="18">
        <v>3080.0000000000005</v>
      </c>
      <c r="I36" s="18">
        <v>3300.0000000000005</v>
      </c>
    </row>
    <row r="37" spans="1:9" ht="42.75">
      <c r="A37" s="19">
        <v>35</v>
      </c>
      <c r="B37" s="23" t="s">
        <v>453</v>
      </c>
      <c r="C37" s="21" t="s">
        <v>409</v>
      </c>
      <c r="D37" s="21" t="s">
        <v>395</v>
      </c>
      <c r="E37" s="20" t="s">
        <v>9</v>
      </c>
      <c r="F37" s="19" t="s">
        <v>393</v>
      </c>
      <c r="G37" s="19" t="s">
        <v>394</v>
      </c>
      <c r="H37" s="18">
        <v>3850.0000000000005</v>
      </c>
      <c r="I37" s="18">
        <v>4070.0000000000005</v>
      </c>
    </row>
    <row r="38" spans="1:9" ht="42.75">
      <c r="A38" s="19">
        <v>36</v>
      </c>
      <c r="B38" s="23" t="s">
        <v>454</v>
      </c>
      <c r="C38" s="21" t="s">
        <v>410</v>
      </c>
      <c r="D38" s="21" t="s">
        <v>395</v>
      </c>
      <c r="E38" s="20" t="s">
        <v>9</v>
      </c>
      <c r="F38" s="19" t="s">
        <v>393</v>
      </c>
      <c r="G38" s="19" t="s">
        <v>394</v>
      </c>
      <c r="H38" s="18">
        <v>5720.0000000000009</v>
      </c>
      <c r="I38" s="18">
        <v>5940.0000000000009</v>
      </c>
    </row>
    <row r="39" spans="1:9" ht="42.75">
      <c r="A39" s="19">
        <v>37</v>
      </c>
      <c r="B39" s="23" t="s">
        <v>455</v>
      </c>
      <c r="C39" s="21" t="s">
        <v>396</v>
      </c>
      <c r="D39" s="21" t="s">
        <v>395</v>
      </c>
      <c r="E39" s="20" t="s">
        <v>9</v>
      </c>
      <c r="F39" s="19" t="s">
        <v>393</v>
      </c>
      <c r="G39" s="19" t="s">
        <v>393</v>
      </c>
      <c r="H39" s="18">
        <v>1100</v>
      </c>
      <c r="I39" s="18">
        <v>1320</v>
      </c>
    </row>
    <row r="40" spans="1:9" ht="42.75">
      <c r="A40" s="19">
        <v>38</v>
      </c>
      <c r="B40" s="23" t="s">
        <v>456</v>
      </c>
      <c r="C40" s="21" t="s">
        <v>406</v>
      </c>
      <c r="D40" s="21" t="s">
        <v>395</v>
      </c>
      <c r="E40" s="20" t="s">
        <v>9</v>
      </c>
      <c r="F40" s="19" t="s">
        <v>393</v>
      </c>
      <c r="G40" s="19" t="s">
        <v>394</v>
      </c>
      <c r="H40" s="18">
        <v>5940.0000000000009</v>
      </c>
      <c r="I40" s="18">
        <v>6160.0000000000009</v>
      </c>
    </row>
    <row r="41" spans="1:9" ht="42.75">
      <c r="A41" s="19">
        <v>39</v>
      </c>
      <c r="B41" s="23" t="s">
        <v>457</v>
      </c>
      <c r="C41" s="21" t="s">
        <v>410</v>
      </c>
      <c r="D41" s="21" t="s">
        <v>395</v>
      </c>
      <c r="E41" s="20" t="s">
        <v>9</v>
      </c>
      <c r="F41" s="19" t="s">
        <v>393</v>
      </c>
      <c r="G41" s="19" t="s">
        <v>394</v>
      </c>
      <c r="H41" s="18">
        <v>7100</v>
      </c>
      <c r="I41" s="18">
        <v>7360</v>
      </c>
    </row>
    <row r="42" spans="1:9" ht="42.75">
      <c r="A42" s="19">
        <v>40</v>
      </c>
      <c r="B42" s="23" t="s">
        <v>458</v>
      </c>
      <c r="C42" s="21" t="s">
        <v>268</v>
      </c>
      <c r="D42" s="21" t="s">
        <v>395</v>
      </c>
      <c r="E42" s="20" t="s">
        <v>10</v>
      </c>
      <c r="F42" s="19" t="s">
        <v>393</v>
      </c>
      <c r="G42" s="19" t="s">
        <v>394</v>
      </c>
      <c r="H42" s="18">
        <v>2900</v>
      </c>
      <c r="I42" s="18">
        <v>3100</v>
      </c>
    </row>
    <row r="43" spans="1:9" ht="42.75">
      <c r="A43" s="19">
        <v>41</v>
      </c>
      <c r="B43" s="23" t="s">
        <v>459</v>
      </c>
      <c r="C43" s="21" t="s">
        <v>401</v>
      </c>
      <c r="D43" s="21" t="s">
        <v>395</v>
      </c>
      <c r="E43" s="20" t="s">
        <v>5</v>
      </c>
      <c r="F43" s="19" t="s">
        <v>393</v>
      </c>
      <c r="G43" s="19" t="s">
        <v>393</v>
      </c>
      <c r="H43" s="18">
        <v>760</v>
      </c>
      <c r="I43" s="18">
        <v>760</v>
      </c>
    </row>
    <row r="44" spans="1:9" ht="42.75">
      <c r="A44" s="19">
        <v>42</v>
      </c>
      <c r="B44" s="23" t="s">
        <v>460</v>
      </c>
      <c r="C44" s="21" t="s">
        <v>396</v>
      </c>
      <c r="D44" s="21" t="s">
        <v>395</v>
      </c>
      <c r="E44" s="20" t="s">
        <v>9</v>
      </c>
      <c r="F44" s="19" t="s">
        <v>393</v>
      </c>
      <c r="G44" s="19" t="s">
        <v>393</v>
      </c>
      <c r="H44" s="18">
        <v>4060</v>
      </c>
      <c r="I44" s="18">
        <v>4280</v>
      </c>
    </row>
    <row r="45" spans="1:9">
      <c r="A45" s="436" t="s">
        <v>418</v>
      </c>
      <c r="B45" s="436"/>
      <c r="C45" s="436"/>
      <c r="D45" s="436"/>
      <c r="E45" s="436"/>
      <c r="F45" s="436"/>
      <c r="G45" s="436"/>
      <c r="H45" s="18"/>
      <c r="I45" s="18"/>
    </row>
    <row r="46" spans="1:9" ht="42.75">
      <c r="A46" s="19">
        <v>43</v>
      </c>
      <c r="B46" s="22" t="s">
        <v>390</v>
      </c>
      <c r="C46" s="21"/>
      <c r="D46" s="19"/>
      <c r="E46" s="20"/>
      <c r="F46" s="19" t="s">
        <v>393</v>
      </c>
      <c r="G46" s="19" t="s">
        <v>393</v>
      </c>
      <c r="H46" s="18">
        <v>200</v>
      </c>
      <c r="I46" s="18"/>
    </row>
    <row r="47" spans="1:9" ht="28.5">
      <c r="A47" s="19">
        <v>44</v>
      </c>
      <c r="B47" s="22" t="s">
        <v>391</v>
      </c>
      <c r="C47" s="21"/>
      <c r="D47" s="19"/>
      <c r="E47" s="20"/>
      <c r="F47" s="19" t="s">
        <v>393</v>
      </c>
      <c r="G47" s="19" t="s">
        <v>393</v>
      </c>
      <c r="H47" s="18">
        <v>500</v>
      </c>
      <c r="I47" s="18"/>
    </row>
    <row r="48" spans="1:9" ht="28.5">
      <c r="A48" s="19">
        <v>45</v>
      </c>
      <c r="B48" s="22" t="s">
        <v>392</v>
      </c>
      <c r="C48" s="21"/>
      <c r="D48" s="19"/>
      <c r="E48" s="20"/>
      <c r="F48" s="19" t="s">
        <v>393</v>
      </c>
      <c r="G48" s="19" t="s">
        <v>393</v>
      </c>
      <c r="H48" s="18">
        <v>700</v>
      </c>
      <c r="I48" s="18"/>
    </row>
  </sheetData>
  <mergeCells count="2">
    <mergeCell ref="A45:G45"/>
    <mergeCell ref="A1:I1"/>
  </mergeCells>
  <pageMargins left="0.7" right="0.7" top="0.75" bottom="0.75" header="0.3" footer="0.3"/>
  <pageSetup paperSize="9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8"/>
  <sheetViews>
    <sheetView topLeftCell="A652" workbookViewId="0">
      <selection sqref="A1:G1"/>
    </sheetView>
  </sheetViews>
  <sheetFormatPr defaultRowHeight="15"/>
  <cols>
    <col min="1" max="1" width="5.85546875" style="29" customWidth="1"/>
    <col min="2" max="2" width="44.42578125" style="30" customWidth="1"/>
    <col min="3" max="3" width="10" style="29" customWidth="1"/>
    <col min="4" max="5" width="9.140625" style="29"/>
    <col min="6" max="6" width="11.85546875" style="28" customWidth="1"/>
    <col min="7" max="7" width="15.7109375" style="28" customWidth="1"/>
    <col min="10" max="10" width="20.7109375" customWidth="1"/>
  </cols>
  <sheetData>
    <row r="1" spans="1:7" ht="35.25" customHeight="1">
      <c r="A1" s="464" t="s">
        <v>461</v>
      </c>
      <c r="B1" s="464"/>
      <c r="C1" s="464"/>
      <c r="D1" s="464"/>
      <c r="E1" s="464"/>
      <c r="F1" s="464"/>
      <c r="G1" s="464"/>
    </row>
    <row r="2" spans="1:7" ht="23.25" customHeight="1">
      <c r="A2" s="467" t="s">
        <v>462</v>
      </c>
      <c r="B2" s="467"/>
      <c r="C2" s="467"/>
      <c r="D2" s="467"/>
      <c r="E2" s="467"/>
      <c r="F2" s="467"/>
      <c r="G2" s="467"/>
    </row>
    <row r="3" spans="1:7" ht="42.75">
      <c r="A3" s="122" t="s">
        <v>0</v>
      </c>
      <c r="B3" s="121" t="s">
        <v>14</v>
      </c>
      <c r="C3" s="120" t="s">
        <v>411</v>
      </c>
      <c r="D3" s="120" t="s">
        <v>412</v>
      </c>
      <c r="E3" s="120" t="s">
        <v>413</v>
      </c>
      <c r="F3" s="119" t="s">
        <v>473</v>
      </c>
      <c r="G3" s="119" t="s">
        <v>474</v>
      </c>
    </row>
    <row r="4" spans="1:7">
      <c r="A4" s="117">
        <v>1</v>
      </c>
      <c r="B4" s="118" t="s">
        <v>463</v>
      </c>
      <c r="C4" s="115" t="s">
        <v>26</v>
      </c>
      <c r="D4" s="115" t="s">
        <v>21</v>
      </c>
      <c r="E4" s="115">
        <v>2</v>
      </c>
      <c r="F4" s="69">
        <v>800</v>
      </c>
      <c r="G4" s="69">
        <f>F4*0.9</f>
        <v>720</v>
      </c>
    </row>
    <row r="5" spans="1:7">
      <c r="A5" s="117">
        <v>2</v>
      </c>
      <c r="B5" s="118" t="s">
        <v>464</v>
      </c>
      <c r="C5" s="115" t="s">
        <v>26</v>
      </c>
      <c r="D5" s="115" t="s">
        <v>21</v>
      </c>
      <c r="E5" s="115">
        <v>2</v>
      </c>
      <c r="F5" s="69">
        <v>800</v>
      </c>
      <c r="G5" s="69">
        <f>F5*0.9</f>
        <v>720</v>
      </c>
    </row>
    <row r="6" spans="1:7">
      <c r="A6" s="117">
        <v>3</v>
      </c>
      <c r="B6" s="118" t="s">
        <v>470</v>
      </c>
      <c r="C6" s="115" t="s">
        <v>26</v>
      </c>
      <c r="D6" s="115" t="s">
        <v>21</v>
      </c>
      <c r="E6" s="115">
        <v>2</v>
      </c>
      <c r="F6" s="69">
        <v>800</v>
      </c>
      <c r="G6" s="69">
        <f>F6*0.9</f>
        <v>720</v>
      </c>
    </row>
    <row r="7" spans="1:7">
      <c r="A7" s="117">
        <v>4</v>
      </c>
      <c r="B7" s="118" t="s">
        <v>466</v>
      </c>
      <c r="C7" s="115" t="s">
        <v>26</v>
      </c>
      <c r="D7" s="115" t="s">
        <v>21</v>
      </c>
      <c r="E7" s="115">
        <v>2</v>
      </c>
      <c r="F7" s="69">
        <v>1400</v>
      </c>
      <c r="G7" s="69">
        <f>F7*0.9</f>
        <v>1260</v>
      </c>
    </row>
    <row r="8" spans="1:7">
      <c r="A8" s="117">
        <v>5</v>
      </c>
      <c r="B8" s="118" t="s">
        <v>467</v>
      </c>
      <c r="C8" s="115" t="s">
        <v>26</v>
      </c>
      <c r="D8" s="115" t="s">
        <v>21</v>
      </c>
      <c r="E8" s="115">
        <v>2</v>
      </c>
      <c r="F8" s="69">
        <v>900</v>
      </c>
      <c r="G8" s="69">
        <v>820</v>
      </c>
    </row>
    <row r="9" spans="1:7">
      <c r="A9" s="117">
        <v>6</v>
      </c>
      <c r="B9" s="118" t="s">
        <v>468</v>
      </c>
      <c r="C9" s="115" t="s">
        <v>26</v>
      </c>
      <c r="D9" s="115" t="s">
        <v>21</v>
      </c>
      <c r="E9" s="115">
        <v>2</v>
      </c>
      <c r="F9" s="69">
        <v>1900</v>
      </c>
      <c r="G9" s="69">
        <v>1720</v>
      </c>
    </row>
    <row r="10" spans="1:7">
      <c r="A10" s="117">
        <v>7</v>
      </c>
      <c r="B10" s="116" t="s">
        <v>471</v>
      </c>
      <c r="C10" s="115" t="s">
        <v>26</v>
      </c>
      <c r="D10" s="115" t="s">
        <v>21</v>
      </c>
      <c r="E10" s="115">
        <v>2</v>
      </c>
      <c r="F10" s="69">
        <v>2500</v>
      </c>
      <c r="G10" s="69">
        <v>2260</v>
      </c>
    </row>
    <row r="11" spans="1:7">
      <c r="A11" s="117">
        <v>8</v>
      </c>
      <c r="B11" s="116" t="s">
        <v>469</v>
      </c>
      <c r="C11" s="115" t="s">
        <v>26</v>
      </c>
      <c r="D11" s="115" t="s">
        <v>21</v>
      </c>
      <c r="E11" s="115">
        <v>2</v>
      </c>
      <c r="F11" s="69">
        <v>2500</v>
      </c>
      <c r="G11" s="69">
        <v>2260</v>
      </c>
    </row>
    <row r="12" spans="1:7">
      <c r="A12" s="114"/>
      <c r="B12" s="113"/>
      <c r="C12" s="112"/>
      <c r="D12" s="39" t="s">
        <v>472</v>
      </c>
      <c r="E12" s="38"/>
      <c r="F12" s="69">
        <f>SUM(F4:F11)</f>
        <v>11600</v>
      </c>
      <c r="G12" s="69">
        <f>SUM(G4:G11)</f>
        <v>10480</v>
      </c>
    </row>
    <row r="13" spans="1:7">
      <c r="A13" s="114"/>
      <c r="B13" s="113"/>
      <c r="C13" s="112"/>
      <c r="D13" s="39" t="s">
        <v>267</v>
      </c>
      <c r="E13" s="38"/>
      <c r="F13" s="69">
        <v>400</v>
      </c>
      <c r="G13" s="69">
        <v>400</v>
      </c>
    </row>
    <row r="14" spans="1:7">
      <c r="A14" s="111"/>
      <c r="B14" s="110"/>
      <c r="C14" s="109"/>
      <c r="D14" s="33" t="s">
        <v>472</v>
      </c>
      <c r="E14" s="32"/>
      <c r="F14" s="108">
        <f>SUM(F12:F13)</f>
        <v>12000</v>
      </c>
      <c r="G14" s="108">
        <f>SUM(G12:G13)</f>
        <v>10880</v>
      </c>
    </row>
    <row r="17" spans="1:7" ht="17.25">
      <c r="A17" s="463" t="s">
        <v>475</v>
      </c>
      <c r="B17" s="463"/>
      <c r="C17" s="463"/>
      <c r="D17" s="463"/>
      <c r="E17" s="463"/>
      <c r="F17" s="463"/>
      <c r="G17" s="463"/>
    </row>
    <row r="18" spans="1:7" ht="42.75">
      <c r="A18" s="122" t="s">
        <v>0</v>
      </c>
      <c r="B18" s="121" t="s">
        <v>14</v>
      </c>
      <c r="C18" s="120" t="s">
        <v>411</v>
      </c>
      <c r="D18" s="120" t="s">
        <v>412</v>
      </c>
      <c r="E18" s="120" t="s">
        <v>413</v>
      </c>
      <c r="F18" s="119" t="s">
        <v>473</v>
      </c>
      <c r="G18" s="119" t="s">
        <v>474</v>
      </c>
    </row>
    <row r="19" spans="1:7">
      <c r="A19" s="468" t="s">
        <v>476</v>
      </c>
      <c r="B19" s="469"/>
      <c r="C19" s="469"/>
      <c r="D19" s="469"/>
      <c r="E19" s="469"/>
      <c r="F19" s="469"/>
      <c r="G19" s="37"/>
    </row>
    <row r="20" spans="1:7">
      <c r="A20" s="106">
        <v>1</v>
      </c>
      <c r="B20" s="105" t="s">
        <v>45</v>
      </c>
      <c r="C20" s="115" t="s">
        <v>26</v>
      </c>
      <c r="D20" s="115" t="s">
        <v>21</v>
      </c>
      <c r="E20" s="106">
        <v>2</v>
      </c>
      <c r="F20" s="37">
        <v>700</v>
      </c>
      <c r="G20" s="37">
        <v>540</v>
      </c>
    </row>
    <row r="21" spans="1:7">
      <c r="A21" s="106">
        <v>2</v>
      </c>
      <c r="B21" s="105" t="s">
        <v>477</v>
      </c>
      <c r="C21" s="115" t="s">
        <v>26</v>
      </c>
      <c r="D21" s="115" t="s">
        <v>21</v>
      </c>
      <c r="E21" s="106">
        <v>2</v>
      </c>
      <c r="F21" s="37">
        <v>700</v>
      </c>
      <c r="G21" s="37">
        <v>540</v>
      </c>
    </row>
    <row r="22" spans="1:7">
      <c r="A22" s="106">
        <v>3</v>
      </c>
      <c r="B22" s="105" t="s">
        <v>47</v>
      </c>
      <c r="C22" s="115" t="s">
        <v>26</v>
      </c>
      <c r="D22" s="115" t="s">
        <v>21</v>
      </c>
      <c r="E22" s="106">
        <v>2</v>
      </c>
      <c r="F22" s="37">
        <v>920</v>
      </c>
      <c r="G22" s="37">
        <v>820</v>
      </c>
    </row>
    <row r="23" spans="1:7">
      <c r="A23" s="106">
        <v>4</v>
      </c>
      <c r="B23" s="105" t="s">
        <v>478</v>
      </c>
      <c r="C23" s="115" t="s">
        <v>26</v>
      </c>
      <c r="D23" s="115" t="s">
        <v>21</v>
      </c>
      <c r="E23" s="106">
        <v>2</v>
      </c>
      <c r="F23" s="37">
        <v>1000</v>
      </c>
      <c r="G23" s="37">
        <f>F23*0.9</f>
        <v>900</v>
      </c>
    </row>
    <row r="24" spans="1:7">
      <c r="A24" s="106">
        <v>5</v>
      </c>
      <c r="B24" s="105" t="s">
        <v>43</v>
      </c>
      <c r="C24" s="115" t="s">
        <v>26</v>
      </c>
      <c r="D24" s="115" t="s">
        <v>21</v>
      </c>
      <c r="E24" s="106">
        <v>2</v>
      </c>
      <c r="F24" s="37">
        <v>700</v>
      </c>
      <c r="G24" s="37">
        <v>540</v>
      </c>
    </row>
    <row r="25" spans="1:7">
      <c r="A25" s="106">
        <v>6</v>
      </c>
      <c r="B25" s="105" t="s">
        <v>479</v>
      </c>
      <c r="C25" s="104"/>
      <c r="D25" s="104"/>
      <c r="E25" s="104"/>
      <c r="F25" s="37">
        <v>0</v>
      </c>
      <c r="G25" s="37">
        <v>0</v>
      </c>
    </row>
    <row r="26" spans="1:7">
      <c r="A26" s="103"/>
      <c r="B26" s="75"/>
      <c r="C26" s="91"/>
      <c r="D26" s="39" t="s">
        <v>472</v>
      </c>
      <c r="E26" s="38"/>
      <c r="F26" s="37">
        <f>SUM(F20:F25)</f>
        <v>4020</v>
      </c>
      <c r="G26" s="37">
        <f>SUM(G20:G24)</f>
        <v>3340</v>
      </c>
    </row>
    <row r="27" spans="1:7">
      <c r="A27" s="103"/>
      <c r="B27" s="75"/>
      <c r="C27" s="91"/>
      <c r="D27" s="39" t="s">
        <v>267</v>
      </c>
      <c r="E27" s="38"/>
      <c r="F27" s="69">
        <v>400</v>
      </c>
      <c r="G27" s="69">
        <v>400</v>
      </c>
    </row>
    <row r="28" spans="1:7">
      <c r="A28" s="103"/>
      <c r="B28" s="75"/>
      <c r="C28" s="91"/>
      <c r="D28" s="33" t="s">
        <v>472</v>
      </c>
      <c r="E28" s="32"/>
      <c r="F28" s="31">
        <f>SUM(F26:F27)</f>
        <v>4420</v>
      </c>
      <c r="G28" s="31">
        <f>SUM(G26:G27)</f>
        <v>3740</v>
      </c>
    </row>
    <row r="29" spans="1:7">
      <c r="A29" s="470" t="s">
        <v>480</v>
      </c>
      <c r="B29" s="471"/>
      <c r="C29" s="471"/>
      <c r="D29" s="471"/>
      <c r="E29" s="471"/>
      <c r="F29" s="471"/>
      <c r="G29" s="100"/>
    </row>
    <row r="30" spans="1:7">
      <c r="A30" s="106">
        <v>1</v>
      </c>
      <c r="B30" s="105" t="s">
        <v>45</v>
      </c>
      <c r="C30" s="115" t="s">
        <v>26</v>
      </c>
      <c r="D30" s="115" t="s">
        <v>21</v>
      </c>
      <c r="E30" s="106">
        <v>2</v>
      </c>
      <c r="F30" s="37">
        <v>700</v>
      </c>
      <c r="G30" s="37">
        <v>540</v>
      </c>
    </row>
    <row r="31" spans="1:7">
      <c r="A31" s="106">
        <v>2</v>
      </c>
      <c r="B31" s="105" t="s">
        <v>477</v>
      </c>
      <c r="C31" s="115" t="s">
        <v>26</v>
      </c>
      <c r="D31" s="115" t="s">
        <v>21</v>
      </c>
      <c r="E31" s="106">
        <v>2</v>
      </c>
      <c r="F31" s="37">
        <v>700</v>
      </c>
      <c r="G31" s="37">
        <v>540</v>
      </c>
    </row>
    <row r="32" spans="1:7">
      <c r="A32" s="106">
        <v>3</v>
      </c>
      <c r="B32" s="105" t="s">
        <v>47</v>
      </c>
      <c r="C32" s="115" t="s">
        <v>26</v>
      </c>
      <c r="D32" s="115" t="s">
        <v>21</v>
      </c>
      <c r="E32" s="106">
        <v>2</v>
      </c>
      <c r="F32" s="37">
        <v>920</v>
      </c>
      <c r="G32" s="37">
        <v>820</v>
      </c>
    </row>
    <row r="33" spans="1:7">
      <c r="A33" s="106">
        <v>4</v>
      </c>
      <c r="B33" s="105" t="s">
        <v>478</v>
      </c>
      <c r="C33" s="115" t="s">
        <v>26</v>
      </c>
      <c r="D33" s="115" t="s">
        <v>21</v>
      </c>
      <c r="E33" s="106">
        <v>2</v>
      </c>
      <c r="F33" s="37">
        <v>1000</v>
      </c>
      <c r="G33" s="37">
        <f>F33*0.9</f>
        <v>900</v>
      </c>
    </row>
    <row r="34" spans="1:7">
      <c r="A34" s="106">
        <v>5</v>
      </c>
      <c r="B34" s="105" t="s">
        <v>481</v>
      </c>
      <c r="C34" s="115" t="s">
        <v>26</v>
      </c>
      <c r="D34" s="115" t="s">
        <v>21</v>
      </c>
      <c r="E34" s="106">
        <v>2</v>
      </c>
      <c r="F34" s="37">
        <v>1500</v>
      </c>
      <c r="G34" s="37">
        <v>1360</v>
      </c>
    </row>
    <row r="35" spans="1:7">
      <c r="A35" s="106">
        <v>6</v>
      </c>
      <c r="B35" s="105" t="s">
        <v>50</v>
      </c>
      <c r="C35" s="115" t="s">
        <v>26</v>
      </c>
      <c r="D35" s="115" t="s">
        <v>21</v>
      </c>
      <c r="E35" s="106">
        <v>2</v>
      </c>
      <c r="F35" s="37">
        <v>1500</v>
      </c>
      <c r="G35" s="37">
        <v>1360</v>
      </c>
    </row>
    <row r="36" spans="1:7">
      <c r="A36" s="106">
        <v>7</v>
      </c>
      <c r="B36" s="105" t="s">
        <v>43</v>
      </c>
      <c r="C36" s="115" t="s">
        <v>26</v>
      </c>
      <c r="D36" s="115" t="s">
        <v>21</v>
      </c>
      <c r="E36" s="106">
        <v>2</v>
      </c>
      <c r="F36" s="37">
        <v>700</v>
      </c>
      <c r="G36" s="37">
        <v>540</v>
      </c>
    </row>
    <row r="37" spans="1:7">
      <c r="A37" s="106">
        <v>8</v>
      </c>
      <c r="B37" s="105" t="s">
        <v>482</v>
      </c>
      <c r="C37" s="115" t="s">
        <v>26</v>
      </c>
      <c r="D37" s="115" t="s">
        <v>21</v>
      </c>
      <c r="E37" s="106">
        <v>2</v>
      </c>
      <c r="F37" s="37">
        <v>1400</v>
      </c>
      <c r="G37" s="37">
        <v>1080</v>
      </c>
    </row>
    <row r="38" spans="1:7">
      <c r="A38" s="106">
        <v>9</v>
      </c>
      <c r="B38" s="105" t="s">
        <v>479</v>
      </c>
      <c r="C38" s="104"/>
      <c r="D38" s="104"/>
      <c r="E38" s="104"/>
      <c r="F38" s="37">
        <v>0</v>
      </c>
      <c r="G38" s="37">
        <v>0</v>
      </c>
    </row>
    <row r="39" spans="1:7">
      <c r="A39" s="103"/>
      <c r="B39" s="75"/>
      <c r="C39" s="91"/>
      <c r="D39" s="39" t="s">
        <v>472</v>
      </c>
      <c r="E39" s="38"/>
      <c r="F39" s="37">
        <f>SUM(F30:F38)</f>
        <v>8420</v>
      </c>
      <c r="G39" s="37">
        <f>SUM(G30:G37)</f>
        <v>7140</v>
      </c>
    </row>
    <row r="40" spans="1:7">
      <c r="A40" s="103"/>
      <c r="B40" s="75"/>
      <c r="C40" s="91"/>
      <c r="D40" s="39" t="s">
        <v>267</v>
      </c>
      <c r="E40" s="38"/>
      <c r="F40" s="69">
        <v>400</v>
      </c>
      <c r="G40" s="69">
        <v>400</v>
      </c>
    </row>
    <row r="41" spans="1:7">
      <c r="A41" s="103"/>
      <c r="B41" s="75"/>
      <c r="C41" s="91"/>
      <c r="D41" s="33" t="s">
        <v>472</v>
      </c>
      <c r="E41" s="32"/>
      <c r="F41" s="31">
        <f>SUM(F39:F40)</f>
        <v>8820</v>
      </c>
      <c r="G41" s="31">
        <f>SUM(G40,G39)</f>
        <v>7540</v>
      </c>
    </row>
    <row r="42" spans="1:7">
      <c r="A42" s="470" t="s">
        <v>483</v>
      </c>
      <c r="B42" s="471"/>
      <c r="C42" s="471"/>
      <c r="D42" s="471"/>
      <c r="E42" s="471"/>
      <c r="F42" s="471"/>
      <c r="G42" s="100"/>
    </row>
    <row r="43" spans="1:7">
      <c r="A43" s="106">
        <v>1</v>
      </c>
      <c r="B43" s="105" t="s">
        <v>45</v>
      </c>
      <c r="C43" s="115" t="s">
        <v>26</v>
      </c>
      <c r="D43" s="115" t="s">
        <v>21</v>
      </c>
      <c r="E43" s="106">
        <v>2</v>
      </c>
      <c r="F43" s="37">
        <v>700</v>
      </c>
      <c r="G43" s="37">
        <v>540</v>
      </c>
    </row>
    <row r="44" spans="1:7">
      <c r="A44" s="106">
        <v>2</v>
      </c>
      <c r="B44" s="105" t="s">
        <v>477</v>
      </c>
      <c r="C44" s="115" t="s">
        <v>26</v>
      </c>
      <c r="D44" s="115" t="s">
        <v>21</v>
      </c>
      <c r="E44" s="106">
        <v>2</v>
      </c>
      <c r="F44" s="37">
        <v>700</v>
      </c>
      <c r="G44" s="37">
        <v>540</v>
      </c>
    </row>
    <row r="45" spans="1:7">
      <c r="A45" s="106">
        <v>3</v>
      </c>
      <c r="B45" s="105" t="s">
        <v>47</v>
      </c>
      <c r="C45" s="115" t="s">
        <v>26</v>
      </c>
      <c r="D45" s="115" t="s">
        <v>21</v>
      </c>
      <c r="E45" s="106">
        <v>2</v>
      </c>
      <c r="F45" s="37">
        <v>920</v>
      </c>
      <c r="G45" s="37">
        <v>820</v>
      </c>
    </row>
    <row r="46" spans="1:7">
      <c r="A46" s="106">
        <v>4</v>
      </c>
      <c r="B46" s="105" t="s">
        <v>478</v>
      </c>
      <c r="C46" s="115" t="s">
        <v>26</v>
      </c>
      <c r="D46" s="115" t="s">
        <v>21</v>
      </c>
      <c r="E46" s="106">
        <v>2</v>
      </c>
      <c r="F46" s="37">
        <v>1000</v>
      </c>
      <c r="G46" s="37">
        <f>F46*0.9</f>
        <v>900</v>
      </c>
    </row>
    <row r="47" spans="1:7">
      <c r="A47" s="106">
        <v>5</v>
      </c>
      <c r="B47" s="105" t="s">
        <v>481</v>
      </c>
      <c r="C47" s="115" t="s">
        <v>26</v>
      </c>
      <c r="D47" s="115" t="s">
        <v>21</v>
      </c>
      <c r="E47" s="106">
        <v>2</v>
      </c>
      <c r="F47" s="37">
        <v>1500</v>
      </c>
      <c r="G47" s="37">
        <v>1360</v>
      </c>
    </row>
    <row r="48" spans="1:7">
      <c r="A48" s="106">
        <v>6</v>
      </c>
      <c r="B48" s="105" t="s">
        <v>50</v>
      </c>
      <c r="C48" s="115" t="s">
        <v>26</v>
      </c>
      <c r="D48" s="115" t="s">
        <v>21</v>
      </c>
      <c r="E48" s="106">
        <v>2</v>
      </c>
      <c r="F48" s="37">
        <v>1500</v>
      </c>
      <c r="G48" s="37">
        <v>1360</v>
      </c>
    </row>
    <row r="49" spans="1:7">
      <c r="A49" s="106">
        <v>7</v>
      </c>
      <c r="B49" s="105" t="s">
        <v>43</v>
      </c>
      <c r="C49" s="115" t="s">
        <v>26</v>
      </c>
      <c r="D49" s="115" t="s">
        <v>21</v>
      </c>
      <c r="E49" s="106">
        <v>2</v>
      </c>
      <c r="F49" s="37">
        <v>700</v>
      </c>
      <c r="G49" s="37">
        <v>540</v>
      </c>
    </row>
    <row r="50" spans="1:7">
      <c r="A50" s="106">
        <v>8</v>
      </c>
      <c r="B50" s="105" t="s">
        <v>482</v>
      </c>
      <c r="C50" s="115" t="s">
        <v>26</v>
      </c>
      <c r="D50" s="115" t="s">
        <v>21</v>
      </c>
      <c r="E50" s="12">
        <v>2</v>
      </c>
      <c r="F50" s="37">
        <v>1400</v>
      </c>
      <c r="G50" s="37">
        <v>1080</v>
      </c>
    </row>
    <row r="51" spans="1:7" ht="45.75" customHeight="1">
      <c r="A51" s="106">
        <v>9</v>
      </c>
      <c r="B51" s="107" t="s">
        <v>484</v>
      </c>
      <c r="C51" s="115" t="s">
        <v>26</v>
      </c>
      <c r="D51" s="115" t="s">
        <v>21</v>
      </c>
      <c r="E51" s="12">
        <v>2</v>
      </c>
      <c r="F51" s="37">
        <v>9600</v>
      </c>
      <c r="G51" s="37">
        <f>F51*0.9</f>
        <v>8640</v>
      </c>
    </row>
    <row r="52" spans="1:7">
      <c r="A52" s="106">
        <v>10</v>
      </c>
      <c r="B52" s="105" t="s">
        <v>479</v>
      </c>
      <c r="C52" s="104"/>
      <c r="D52" s="104"/>
      <c r="E52" s="104"/>
      <c r="F52" s="37">
        <v>0</v>
      </c>
      <c r="G52" s="37">
        <v>0</v>
      </c>
    </row>
    <row r="53" spans="1:7">
      <c r="A53" s="103"/>
      <c r="B53" s="75"/>
      <c r="C53" s="91"/>
      <c r="D53" s="39" t="s">
        <v>472</v>
      </c>
      <c r="E53" s="38"/>
      <c r="F53" s="37">
        <f>SUM(F43:F52)</f>
        <v>18020</v>
      </c>
      <c r="G53" s="37">
        <f>SUM(G43:G52)</f>
        <v>15780</v>
      </c>
    </row>
    <row r="54" spans="1:7">
      <c r="A54" s="103"/>
      <c r="B54" s="75"/>
      <c r="C54" s="91"/>
      <c r="D54" s="39" t="s">
        <v>267</v>
      </c>
      <c r="E54" s="38"/>
      <c r="F54" s="69">
        <v>400</v>
      </c>
      <c r="G54" s="69">
        <v>400</v>
      </c>
    </row>
    <row r="55" spans="1:7">
      <c r="A55" s="102"/>
      <c r="B55" s="89"/>
      <c r="C55" s="88"/>
      <c r="D55" s="33" t="s">
        <v>472</v>
      </c>
      <c r="E55" s="32"/>
      <c r="F55" s="31">
        <f>SUM(F53:F54)</f>
        <v>18420</v>
      </c>
      <c r="G55" s="31">
        <f>SUM(G53:G54)</f>
        <v>16180</v>
      </c>
    </row>
    <row r="56" spans="1:7">
      <c r="A56" s="45"/>
      <c r="B56" s="46"/>
      <c r="C56" s="45"/>
      <c r="D56" s="45"/>
      <c r="E56" s="45"/>
      <c r="F56" s="44"/>
      <c r="G56" s="44"/>
    </row>
    <row r="57" spans="1:7">
      <c r="A57" s="45"/>
      <c r="B57" s="46"/>
      <c r="C57" s="45"/>
      <c r="D57" s="45"/>
      <c r="E57" s="45"/>
      <c r="F57" s="44"/>
      <c r="G57" s="44"/>
    </row>
    <row r="58" spans="1:7" ht="17.25">
      <c r="A58" s="466" t="s">
        <v>485</v>
      </c>
      <c r="B58" s="466"/>
      <c r="C58" s="466"/>
      <c r="D58" s="466"/>
      <c r="E58" s="466"/>
      <c r="F58" s="466"/>
      <c r="G58" s="466"/>
    </row>
    <row r="59" spans="1:7" ht="42.75">
      <c r="A59" s="122" t="s">
        <v>0</v>
      </c>
      <c r="B59" s="121" t="s">
        <v>14</v>
      </c>
      <c r="C59" s="120" t="s">
        <v>411</v>
      </c>
      <c r="D59" s="120" t="s">
        <v>412</v>
      </c>
      <c r="E59" s="120" t="s">
        <v>413</v>
      </c>
      <c r="F59" s="119" t="s">
        <v>473</v>
      </c>
      <c r="G59" s="119" t="s">
        <v>474</v>
      </c>
    </row>
    <row r="60" spans="1:7">
      <c r="A60" s="6">
        <v>1</v>
      </c>
      <c r="B60" s="2" t="s">
        <v>494</v>
      </c>
      <c r="C60" s="115" t="s">
        <v>26</v>
      </c>
      <c r="D60" s="115" t="s">
        <v>21</v>
      </c>
      <c r="E60" s="6">
        <v>2</v>
      </c>
      <c r="F60" s="37">
        <v>700</v>
      </c>
      <c r="G60" s="37">
        <v>540</v>
      </c>
    </row>
    <row r="61" spans="1:7">
      <c r="A61" s="6">
        <v>2</v>
      </c>
      <c r="B61" s="2" t="s">
        <v>495</v>
      </c>
      <c r="C61" s="115" t="s">
        <v>26</v>
      </c>
      <c r="D61" s="115" t="s">
        <v>21</v>
      </c>
      <c r="E61" s="6">
        <v>2</v>
      </c>
      <c r="F61" s="37">
        <v>700</v>
      </c>
      <c r="G61" s="37">
        <v>540</v>
      </c>
    </row>
    <row r="62" spans="1:7">
      <c r="A62" s="6">
        <v>3</v>
      </c>
      <c r="B62" s="2" t="s">
        <v>488</v>
      </c>
      <c r="C62" s="115" t="s">
        <v>26</v>
      </c>
      <c r="D62" s="115" t="s">
        <v>21</v>
      </c>
      <c r="E62" s="6">
        <v>2</v>
      </c>
      <c r="F62" s="37">
        <v>700</v>
      </c>
      <c r="G62" s="37">
        <v>540</v>
      </c>
    </row>
    <row r="63" spans="1:7">
      <c r="A63" s="6">
        <v>4</v>
      </c>
      <c r="B63" s="2" t="s">
        <v>489</v>
      </c>
      <c r="C63" s="115" t="s">
        <v>26</v>
      </c>
      <c r="D63" s="115" t="s">
        <v>21</v>
      </c>
      <c r="E63" s="6">
        <v>2</v>
      </c>
      <c r="F63" s="37">
        <v>900</v>
      </c>
      <c r="G63" s="37">
        <v>820</v>
      </c>
    </row>
    <row r="64" spans="1:7">
      <c r="A64" s="6">
        <v>5</v>
      </c>
      <c r="B64" s="2" t="s">
        <v>490</v>
      </c>
      <c r="C64" s="115" t="s">
        <v>26</v>
      </c>
      <c r="D64" s="115" t="s">
        <v>21</v>
      </c>
      <c r="E64" s="6">
        <v>2</v>
      </c>
      <c r="F64" s="37">
        <v>700</v>
      </c>
      <c r="G64" s="37">
        <v>540</v>
      </c>
    </row>
    <row r="65" spans="1:7">
      <c r="A65" s="6">
        <v>6</v>
      </c>
      <c r="B65" s="2" t="s">
        <v>496</v>
      </c>
      <c r="C65" s="115" t="s">
        <v>26</v>
      </c>
      <c r="D65" s="115" t="s">
        <v>21</v>
      </c>
      <c r="E65" s="6">
        <v>2</v>
      </c>
      <c r="F65" s="37">
        <v>700</v>
      </c>
      <c r="G65" s="37">
        <v>540</v>
      </c>
    </row>
    <row r="66" spans="1:7">
      <c r="A66" s="6">
        <v>7</v>
      </c>
      <c r="B66" s="2" t="s">
        <v>491</v>
      </c>
      <c r="C66" s="115" t="s">
        <v>26</v>
      </c>
      <c r="D66" s="115" t="s">
        <v>21</v>
      </c>
      <c r="E66" s="6">
        <v>2</v>
      </c>
      <c r="F66" s="37">
        <v>700</v>
      </c>
      <c r="G66" s="37">
        <v>540</v>
      </c>
    </row>
    <row r="67" spans="1:7">
      <c r="A67" s="6">
        <v>8</v>
      </c>
      <c r="B67" s="2" t="s">
        <v>492</v>
      </c>
      <c r="C67" s="115" t="s">
        <v>26</v>
      </c>
      <c r="D67" s="115" t="s">
        <v>21</v>
      </c>
      <c r="E67" s="6">
        <v>2</v>
      </c>
      <c r="F67" s="37">
        <v>700</v>
      </c>
      <c r="G67" s="37">
        <v>540</v>
      </c>
    </row>
    <row r="68" spans="1:7">
      <c r="A68" s="6">
        <v>9</v>
      </c>
      <c r="B68" s="2" t="s">
        <v>497</v>
      </c>
      <c r="C68" s="115" t="s">
        <v>26</v>
      </c>
      <c r="D68" s="115" t="s">
        <v>21</v>
      </c>
      <c r="E68" s="6">
        <v>2</v>
      </c>
      <c r="F68" s="37">
        <v>700</v>
      </c>
      <c r="G68" s="37">
        <v>540</v>
      </c>
    </row>
    <row r="69" spans="1:7">
      <c r="A69" s="6">
        <v>10</v>
      </c>
      <c r="B69" s="2" t="s">
        <v>39</v>
      </c>
      <c r="C69" s="115" t="s">
        <v>26</v>
      </c>
      <c r="D69" s="115" t="s">
        <v>21</v>
      </c>
      <c r="E69" s="6">
        <v>2</v>
      </c>
      <c r="F69" s="37">
        <v>700</v>
      </c>
      <c r="G69" s="37">
        <v>540</v>
      </c>
    </row>
    <row r="70" spans="1:7">
      <c r="A70" s="96"/>
      <c r="B70" s="7"/>
      <c r="C70" s="8"/>
      <c r="D70" s="39" t="s">
        <v>472</v>
      </c>
      <c r="E70" s="38"/>
      <c r="F70" s="37">
        <f>SUM(F60:F69)</f>
        <v>7200</v>
      </c>
      <c r="G70" s="37">
        <f>SUM(G60:G69)</f>
        <v>5680</v>
      </c>
    </row>
    <row r="71" spans="1:7">
      <c r="A71" s="96"/>
      <c r="B71" s="7"/>
      <c r="C71" s="8"/>
      <c r="D71" s="39" t="s">
        <v>267</v>
      </c>
      <c r="E71" s="38"/>
      <c r="F71" s="69">
        <v>400</v>
      </c>
      <c r="G71" s="69">
        <v>400</v>
      </c>
    </row>
    <row r="72" spans="1:7">
      <c r="A72" s="95"/>
      <c r="B72" s="35"/>
      <c r="C72" s="48"/>
      <c r="D72" s="33" t="s">
        <v>472</v>
      </c>
      <c r="E72" s="32"/>
      <c r="F72" s="31">
        <f>SUM(F70:F71)</f>
        <v>7600</v>
      </c>
      <c r="G72" s="31">
        <f>SUM(G70:G71)</f>
        <v>6080</v>
      </c>
    </row>
    <row r="73" spans="1:7">
      <c r="A73" s="45"/>
      <c r="B73" s="46"/>
      <c r="C73" s="45"/>
      <c r="D73" s="45"/>
      <c r="E73" s="45"/>
      <c r="F73" s="44"/>
      <c r="G73" s="44"/>
    </row>
    <row r="74" spans="1:7">
      <c r="A74" s="45"/>
      <c r="B74" s="46"/>
      <c r="C74" s="45"/>
      <c r="D74" s="45"/>
      <c r="E74" s="45"/>
      <c r="F74" s="44"/>
      <c r="G74" s="44"/>
    </row>
    <row r="75" spans="1:7" ht="17.25">
      <c r="A75" s="477" t="s">
        <v>498</v>
      </c>
      <c r="B75" s="477"/>
      <c r="C75" s="477"/>
      <c r="D75" s="477"/>
      <c r="E75" s="477"/>
      <c r="F75" s="477"/>
      <c r="G75" s="477"/>
    </row>
    <row r="76" spans="1:7" ht="42.75">
      <c r="A76" s="122" t="s">
        <v>0</v>
      </c>
      <c r="B76" s="121" t="s">
        <v>14</v>
      </c>
      <c r="C76" s="120" t="s">
        <v>411</v>
      </c>
      <c r="D76" s="120" t="s">
        <v>412</v>
      </c>
      <c r="E76" s="120" t="s">
        <v>413</v>
      </c>
      <c r="F76" s="119" t="s">
        <v>473</v>
      </c>
      <c r="G76" s="119" t="s">
        <v>474</v>
      </c>
    </row>
    <row r="77" spans="1:7">
      <c r="A77" s="476" t="s">
        <v>476</v>
      </c>
      <c r="B77" s="476"/>
      <c r="C77" s="476"/>
      <c r="D77" s="476"/>
      <c r="E77" s="476"/>
      <c r="F77" s="476"/>
      <c r="G77" s="101"/>
    </row>
    <row r="78" spans="1:7" ht="28.5">
      <c r="A78" s="6">
        <v>1</v>
      </c>
      <c r="B78" s="2" t="s">
        <v>499</v>
      </c>
      <c r="C78" s="1" t="s">
        <v>20</v>
      </c>
      <c r="D78" s="115" t="s">
        <v>21</v>
      </c>
      <c r="E78" s="1">
        <v>2</v>
      </c>
      <c r="F78" s="37">
        <v>800</v>
      </c>
      <c r="G78" s="37">
        <f>F78*0.9</f>
        <v>720</v>
      </c>
    </row>
    <row r="79" spans="1:7">
      <c r="A79" s="6">
        <v>2</v>
      </c>
      <c r="B79" s="2" t="s">
        <v>40</v>
      </c>
      <c r="C79" s="115" t="s">
        <v>26</v>
      </c>
      <c r="D79" s="115" t="s">
        <v>21</v>
      </c>
      <c r="E79" s="1">
        <v>2</v>
      </c>
      <c r="F79" s="37">
        <v>700</v>
      </c>
      <c r="G79" s="37">
        <v>540</v>
      </c>
    </row>
    <row r="80" spans="1:7">
      <c r="A80" s="6">
        <v>3</v>
      </c>
      <c r="B80" s="2" t="s">
        <v>500</v>
      </c>
      <c r="C80" s="115" t="s">
        <v>26</v>
      </c>
      <c r="D80" s="115" t="s">
        <v>21</v>
      </c>
      <c r="E80" s="1">
        <v>2</v>
      </c>
      <c r="F80" s="37">
        <v>1200</v>
      </c>
      <c r="G80" s="37">
        <v>900</v>
      </c>
    </row>
    <row r="81" spans="1:7">
      <c r="A81" s="6">
        <v>4</v>
      </c>
      <c r="B81" s="2" t="s">
        <v>502</v>
      </c>
      <c r="C81" s="115" t="s">
        <v>26</v>
      </c>
      <c r="D81" s="115" t="s">
        <v>21</v>
      </c>
      <c r="E81" s="1">
        <v>2</v>
      </c>
      <c r="F81" s="37">
        <v>1300</v>
      </c>
      <c r="G81" s="37">
        <v>900</v>
      </c>
    </row>
    <row r="82" spans="1:7">
      <c r="A82" s="6">
        <v>5</v>
      </c>
      <c r="B82" s="2" t="s">
        <v>501</v>
      </c>
      <c r="C82" s="115" t="s">
        <v>26</v>
      </c>
      <c r="D82" s="115" t="s">
        <v>21</v>
      </c>
      <c r="E82" s="1">
        <v>2</v>
      </c>
      <c r="F82" s="37">
        <v>1600</v>
      </c>
      <c r="G82" s="37">
        <f>F82*0.9</f>
        <v>1440</v>
      </c>
    </row>
    <row r="83" spans="1:7">
      <c r="A83" s="96"/>
      <c r="B83" s="7"/>
      <c r="C83" s="8"/>
      <c r="D83" s="39" t="s">
        <v>472</v>
      </c>
      <c r="E83" s="38"/>
      <c r="F83" s="37">
        <f>SUM(F78:F82)</f>
        <v>5600</v>
      </c>
      <c r="G83" s="37">
        <f>SUM(G78:G82)</f>
        <v>4500</v>
      </c>
    </row>
    <row r="84" spans="1:7">
      <c r="A84" s="96"/>
      <c r="B84" s="7"/>
      <c r="C84" s="8"/>
      <c r="D84" s="39" t="s">
        <v>267</v>
      </c>
      <c r="E84" s="38"/>
      <c r="F84" s="69">
        <v>400</v>
      </c>
      <c r="G84" s="69">
        <v>400</v>
      </c>
    </row>
    <row r="85" spans="1:7">
      <c r="A85" s="96"/>
      <c r="B85" s="7"/>
      <c r="C85" s="8"/>
      <c r="D85" s="33" t="s">
        <v>472</v>
      </c>
      <c r="E85" s="32"/>
      <c r="F85" s="31">
        <f>SUM(F83:F84)</f>
        <v>6000</v>
      </c>
      <c r="G85" s="31">
        <f>SUM(G83:G84)</f>
        <v>4900</v>
      </c>
    </row>
    <row r="86" spans="1:7">
      <c r="A86" s="472" t="s">
        <v>480</v>
      </c>
      <c r="B86" s="473"/>
      <c r="C86" s="473"/>
      <c r="D86" s="473"/>
      <c r="E86" s="473"/>
      <c r="F86" s="473"/>
      <c r="G86" s="100"/>
    </row>
    <row r="87" spans="1:7" ht="28.5">
      <c r="A87" s="6">
        <v>1</v>
      </c>
      <c r="B87" s="2" t="s">
        <v>499</v>
      </c>
      <c r="C87" s="1" t="s">
        <v>20</v>
      </c>
      <c r="D87" s="115" t="s">
        <v>21</v>
      </c>
      <c r="E87" s="1">
        <v>2</v>
      </c>
      <c r="F87" s="37">
        <v>800</v>
      </c>
      <c r="G87" s="37">
        <f>F87*0.9</f>
        <v>720</v>
      </c>
    </row>
    <row r="88" spans="1:7">
      <c r="A88" s="6">
        <v>2</v>
      </c>
      <c r="B88" s="2" t="s">
        <v>40</v>
      </c>
      <c r="C88" s="115" t="s">
        <v>26</v>
      </c>
      <c r="D88" s="115" t="s">
        <v>21</v>
      </c>
      <c r="E88" s="1">
        <v>2</v>
      </c>
      <c r="F88" s="37">
        <v>700</v>
      </c>
      <c r="G88" s="37">
        <v>540</v>
      </c>
    </row>
    <row r="89" spans="1:7">
      <c r="A89" s="6">
        <v>3</v>
      </c>
      <c r="B89" s="2" t="s">
        <v>500</v>
      </c>
      <c r="C89" s="115" t="s">
        <v>26</v>
      </c>
      <c r="D89" s="115" t="s">
        <v>21</v>
      </c>
      <c r="E89" s="1">
        <v>2</v>
      </c>
      <c r="F89" s="37">
        <v>1200</v>
      </c>
      <c r="G89" s="37">
        <v>900</v>
      </c>
    </row>
    <row r="90" spans="1:7">
      <c r="A90" s="6">
        <v>4</v>
      </c>
      <c r="B90" s="2" t="s">
        <v>503</v>
      </c>
      <c r="C90" s="115" t="s">
        <v>26</v>
      </c>
      <c r="D90" s="115" t="s">
        <v>21</v>
      </c>
      <c r="E90" s="1">
        <v>2</v>
      </c>
      <c r="F90" s="37">
        <v>1700</v>
      </c>
      <c r="G90" s="37">
        <v>1540</v>
      </c>
    </row>
    <row r="91" spans="1:7">
      <c r="A91" s="6">
        <v>5</v>
      </c>
      <c r="B91" s="2" t="s">
        <v>504</v>
      </c>
      <c r="C91" s="115" t="s">
        <v>26</v>
      </c>
      <c r="D91" s="115" t="s">
        <v>21</v>
      </c>
      <c r="E91" s="1">
        <v>2</v>
      </c>
      <c r="F91" s="37">
        <v>1700</v>
      </c>
      <c r="G91" s="37">
        <v>1540</v>
      </c>
    </row>
    <row r="92" spans="1:7">
      <c r="A92" s="6">
        <v>6</v>
      </c>
      <c r="B92" s="2" t="s">
        <v>502</v>
      </c>
      <c r="C92" s="115" t="s">
        <v>26</v>
      </c>
      <c r="D92" s="115" t="s">
        <v>21</v>
      </c>
      <c r="E92" s="1">
        <v>2</v>
      </c>
      <c r="F92" s="37">
        <v>1300</v>
      </c>
      <c r="G92" s="37">
        <v>900</v>
      </c>
    </row>
    <row r="93" spans="1:7">
      <c r="A93" s="6">
        <v>7</v>
      </c>
      <c r="B93" s="2" t="s">
        <v>501</v>
      </c>
      <c r="C93" s="115" t="s">
        <v>26</v>
      </c>
      <c r="D93" s="115" t="s">
        <v>21</v>
      </c>
      <c r="E93" s="1">
        <v>2</v>
      </c>
      <c r="F93" s="37">
        <v>1600</v>
      </c>
      <c r="G93" s="37">
        <f>F93*0.9</f>
        <v>1440</v>
      </c>
    </row>
    <row r="94" spans="1:7">
      <c r="A94" s="96"/>
      <c r="B94" s="7"/>
      <c r="C94" s="8"/>
      <c r="D94" s="39" t="s">
        <v>472</v>
      </c>
      <c r="E94" s="38"/>
      <c r="F94" s="37">
        <f>SUM(F87:F93)</f>
        <v>9000</v>
      </c>
      <c r="G94" s="37">
        <f>SUM(G87:G93)</f>
        <v>7580</v>
      </c>
    </row>
    <row r="95" spans="1:7">
      <c r="A95" s="96"/>
      <c r="B95" s="7"/>
      <c r="C95" s="8"/>
      <c r="D95" s="39" t="s">
        <v>267</v>
      </c>
      <c r="E95" s="38"/>
      <c r="F95" s="69">
        <v>400</v>
      </c>
      <c r="G95" s="69">
        <v>400</v>
      </c>
    </row>
    <row r="96" spans="1:7">
      <c r="A96" s="96"/>
      <c r="B96" s="7"/>
      <c r="C96" s="8"/>
      <c r="D96" s="33" t="s">
        <v>472</v>
      </c>
      <c r="E96" s="32"/>
      <c r="F96" s="31">
        <f>SUM(F94:F95)</f>
        <v>9400</v>
      </c>
      <c r="G96" s="31">
        <f>SUM(G94:G95)</f>
        <v>7980</v>
      </c>
    </row>
    <row r="97" spans="1:7">
      <c r="A97" s="472" t="s">
        <v>483</v>
      </c>
      <c r="B97" s="473"/>
      <c r="C97" s="473"/>
      <c r="D97" s="473"/>
      <c r="E97" s="473"/>
      <c r="F97" s="473"/>
      <c r="G97" s="100"/>
    </row>
    <row r="98" spans="1:7" ht="28.5">
      <c r="A98" s="6">
        <v>1</v>
      </c>
      <c r="B98" s="2" t="s">
        <v>499</v>
      </c>
      <c r="C98" s="1" t="s">
        <v>20</v>
      </c>
      <c r="D98" s="115" t="s">
        <v>21</v>
      </c>
      <c r="E98" s="1">
        <v>2</v>
      </c>
      <c r="F98" s="37">
        <v>800</v>
      </c>
      <c r="G98" s="37">
        <f>F98*0.9</f>
        <v>720</v>
      </c>
    </row>
    <row r="99" spans="1:7">
      <c r="A99" s="6">
        <v>2</v>
      </c>
      <c r="B99" s="2" t="s">
        <v>40</v>
      </c>
      <c r="C99" s="115" t="s">
        <v>26</v>
      </c>
      <c r="D99" s="115" t="s">
        <v>21</v>
      </c>
      <c r="E99" s="1">
        <v>2</v>
      </c>
      <c r="F99" s="37">
        <v>700</v>
      </c>
      <c r="G99" s="37">
        <v>540</v>
      </c>
    </row>
    <row r="100" spans="1:7">
      <c r="A100" s="6">
        <v>3</v>
      </c>
      <c r="B100" s="2" t="s">
        <v>500</v>
      </c>
      <c r="C100" s="115" t="s">
        <v>26</v>
      </c>
      <c r="D100" s="115" t="s">
        <v>21</v>
      </c>
      <c r="E100" s="1">
        <v>2</v>
      </c>
      <c r="F100" s="37">
        <v>1200</v>
      </c>
      <c r="G100" s="37">
        <v>900</v>
      </c>
    </row>
    <row r="101" spans="1:7">
      <c r="A101" s="6">
        <v>4</v>
      </c>
      <c r="B101" s="2" t="s">
        <v>503</v>
      </c>
      <c r="C101" s="115" t="s">
        <v>26</v>
      </c>
      <c r="D101" s="115" t="s">
        <v>21</v>
      </c>
      <c r="E101" s="1">
        <v>2</v>
      </c>
      <c r="F101" s="37">
        <v>1700</v>
      </c>
      <c r="G101" s="37">
        <v>1540</v>
      </c>
    </row>
    <row r="102" spans="1:7">
      <c r="A102" s="6">
        <v>5</v>
      </c>
      <c r="B102" s="2" t="s">
        <v>504</v>
      </c>
      <c r="C102" s="115" t="s">
        <v>26</v>
      </c>
      <c r="D102" s="115" t="s">
        <v>21</v>
      </c>
      <c r="E102" s="1">
        <v>2</v>
      </c>
      <c r="F102" s="37">
        <v>1700</v>
      </c>
      <c r="G102" s="37">
        <v>1540</v>
      </c>
    </row>
    <row r="103" spans="1:7">
      <c r="A103" s="6">
        <v>6</v>
      </c>
      <c r="B103" s="2" t="s">
        <v>502</v>
      </c>
      <c r="C103" s="115" t="s">
        <v>26</v>
      </c>
      <c r="D103" s="115" t="s">
        <v>21</v>
      </c>
      <c r="E103" s="1">
        <v>2</v>
      </c>
      <c r="F103" s="37">
        <v>1300</v>
      </c>
      <c r="G103" s="37">
        <v>900</v>
      </c>
    </row>
    <row r="104" spans="1:7">
      <c r="A104" s="6">
        <v>7</v>
      </c>
      <c r="B104" s="2" t="s">
        <v>505</v>
      </c>
      <c r="C104" s="115" t="s">
        <v>26</v>
      </c>
      <c r="D104" s="115" t="s">
        <v>21</v>
      </c>
      <c r="E104" s="1">
        <v>2</v>
      </c>
      <c r="F104" s="37">
        <v>1500</v>
      </c>
      <c r="G104" s="37">
        <v>1180</v>
      </c>
    </row>
    <row r="105" spans="1:7">
      <c r="A105" s="6">
        <v>8</v>
      </c>
      <c r="B105" s="2" t="s">
        <v>506</v>
      </c>
      <c r="C105" s="115" t="s">
        <v>26</v>
      </c>
      <c r="D105" s="115" t="s">
        <v>21</v>
      </c>
      <c r="E105" s="1">
        <v>2</v>
      </c>
      <c r="F105" s="37">
        <v>1500</v>
      </c>
      <c r="G105" s="37">
        <v>1180</v>
      </c>
    </row>
    <row r="106" spans="1:7">
      <c r="A106" s="6">
        <v>9</v>
      </c>
      <c r="B106" s="2" t="s">
        <v>507</v>
      </c>
      <c r="C106" s="115" t="s">
        <v>26</v>
      </c>
      <c r="D106" s="115" t="s">
        <v>21</v>
      </c>
      <c r="E106" s="1">
        <v>2</v>
      </c>
      <c r="F106" s="37">
        <v>1500</v>
      </c>
      <c r="G106" s="37">
        <v>1180</v>
      </c>
    </row>
    <row r="107" spans="1:7">
      <c r="A107" s="6">
        <v>10</v>
      </c>
      <c r="B107" s="2" t="s">
        <v>501</v>
      </c>
      <c r="C107" s="115" t="s">
        <v>26</v>
      </c>
      <c r="D107" s="115" t="s">
        <v>21</v>
      </c>
      <c r="E107" s="1">
        <v>2</v>
      </c>
      <c r="F107" s="37">
        <v>1600</v>
      </c>
      <c r="G107" s="37">
        <f>F107*0.9</f>
        <v>1440</v>
      </c>
    </row>
    <row r="108" spans="1:7" ht="28.5">
      <c r="A108" s="6">
        <v>11</v>
      </c>
      <c r="B108" s="2" t="s">
        <v>508</v>
      </c>
      <c r="C108" s="115" t="s">
        <v>26</v>
      </c>
      <c r="D108" s="133" t="s">
        <v>24</v>
      </c>
      <c r="E108" s="99">
        <v>2</v>
      </c>
      <c r="F108" s="37">
        <v>6000</v>
      </c>
      <c r="G108" s="37">
        <f>F108*0.9</f>
        <v>5400</v>
      </c>
    </row>
    <row r="109" spans="1:7">
      <c r="A109" s="96"/>
      <c r="B109" s="7"/>
      <c r="C109" s="8"/>
      <c r="D109" s="39" t="s">
        <v>472</v>
      </c>
      <c r="E109" s="38"/>
      <c r="F109" s="98">
        <f>SUM(F98:F108)</f>
        <v>19500</v>
      </c>
      <c r="G109" s="37">
        <f>SUM(G98:G108)</f>
        <v>16520</v>
      </c>
    </row>
    <row r="110" spans="1:7">
      <c r="A110" s="96"/>
      <c r="B110" s="7"/>
      <c r="C110" s="8"/>
      <c r="D110" s="39" t="s">
        <v>267</v>
      </c>
      <c r="E110" s="38"/>
      <c r="F110" s="69">
        <v>400</v>
      </c>
      <c r="G110" s="69">
        <v>400</v>
      </c>
    </row>
    <row r="111" spans="1:7">
      <c r="A111" s="95"/>
      <c r="B111" s="35"/>
      <c r="C111" s="48"/>
      <c r="D111" s="33" t="s">
        <v>472</v>
      </c>
      <c r="E111" s="32"/>
      <c r="F111" s="97">
        <f>SUM(F109:F110)</f>
        <v>19900</v>
      </c>
      <c r="G111" s="31">
        <f>SUM(G109:G110)</f>
        <v>16920</v>
      </c>
    </row>
    <row r="112" spans="1:7">
      <c r="A112" s="45"/>
      <c r="B112" s="46"/>
      <c r="C112" s="45"/>
      <c r="D112" s="45"/>
      <c r="E112" s="45"/>
      <c r="F112" s="44"/>
      <c r="G112" s="44"/>
    </row>
    <row r="113" spans="1:7">
      <c r="A113" s="45"/>
      <c r="B113" s="46"/>
      <c r="C113" s="45"/>
      <c r="D113" s="45"/>
      <c r="E113" s="45"/>
      <c r="F113" s="44"/>
      <c r="G113" s="44"/>
    </row>
    <row r="114" spans="1:7" ht="17.25">
      <c r="A114" s="466" t="s">
        <v>509</v>
      </c>
      <c r="B114" s="466"/>
      <c r="C114" s="466"/>
      <c r="D114" s="466"/>
      <c r="E114" s="466"/>
      <c r="F114" s="466"/>
      <c r="G114" s="466"/>
    </row>
    <row r="115" spans="1:7" ht="42.75">
      <c r="A115" s="122" t="s">
        <v>0</v>
      </c>
      <c r="B115" s="121" t="s">
        <v>14</v>
      </c>
      <c r="C115" s="120" t="s">
        <v>411</v>
      </c>
      <c r="D115" s="120" t="s">
        <v>412</v>
      </c>
      <c r="E115" s="120" t="s">
        <v>413</v>
      </c>
      <c r="F115" s="119" t="s">
        <v>473</v>
      </c>
      <c r="G115" s="119" t="s">
        <v>474</v>
      </c>
    </row>
    <row r="116" spans="1:7">
      <c r="A116" s="6">
        <v>1</v>
      </c>
      <c r="B116" s="2" t="s">
        <v>511</v>
      </c>
      <c r="C116" s="115" t="s">
        <v>26</v>
      </c>
      <c r="D116" s="115" t="s">
        <v>21</v>
      </c>
      <c r="E116" s="6">
        <v>2</v>
      </c>
      <c r="F116" s="37">
        <v>700</v>
      </c>
      <c r="G116" s="37">
        <v>540</v>
      </c>
    </row>
    <row r="117" spans="1:7">
      <c r="A117" s="6">
        <v>2</v>
      </c>
      <c r="B117" s="2" t="s">
        <v>512</v>
      </c>
      <c r="C117" s="115" t="s">
        <v>26</v>
      </c>
      <c r="D117" s="115" t="s">
        <v>21</v>
      </c>
      <c r="E117" s="6">
        <v>2</v>
      </c>
      <c r="F117" s="37">
        <v>1600</v>
      </c>
      <c r="G117" s="37">
        <v>1140</v>
      </c>
    </row>
    <row r="118" spans="1:7">
      <c r="A118" s="6">
        <v>3</v>
      </c>
      <c r="B118" s="2" t="s">
        <v>101</v>
      </c>
      <c r="C118" s="115" t="s">
        <v>26</v>
      </c>
      <c r="D118" s="115" t="s">
        <v>21</v>
      </c>
      <c r="E118" s="6">
        <v>2</v>
      </c>
      <c r="F118" s="37">
        <v>2860</v>
      </c>
      <c r="G118" s="37">
        <v>2580</v>
      </c>
    </row>
    <row r="119" spans="1:7">
      <c r="A119" s="6">
        <v>4</v>
      </c>
      <c r="B119" s="2" t="s">
        <v>513</v>
      </c>
      <c r="C119" s="6" t="s">
        <v>65</v>
      </c>
      <c r="D119" s="115" t="s">
        <v>21</v>
      </c>
      <c r="E119" s="6">
        <v>2</v>
      </c>
      <c r="F119" s="37">
        <v>700</v>
      </c>
      <c r="G119" s="37">
        <v>540</v>
      </c>
    </row>
    <row r="120" spans="1:7">
      <c r="A120" s="6">
        <v>6</v>
      </c>
      <c r="B120" s="2" t="s">
        <v>510</v>
      </c>
      <c r="C120" s="6" t="s">
        <v>65</v>
      </c>
      <c r="D120" s="133" t="s">
        <v>24</v>
      </c>
      <c r="E120" s="6">
        <v>2</v>
      </c>
      <c r="F120" s="37">
        <v>700</v>
      </c>
      <c r="G120" s="37">
        <v>640</v>
      </c>
    </row>
    <row r="121" spans="1:7">
      <c r="A121" s="96"/>
      <c r="B121" s="7"/>
      <c r="C121" s="8"/>
      <c r="D121" s="39" t="s">
        <v>472</v>
      </c>
      <c r="E121" s="38"/>
      <c r="F121" s="37">
        <f>SUM(F116:F120)</f>
        <v>6560</v>
      </c>
      <c r="G121" s="37">
        <f>SUM(G116:G120)</f>
        <v>5440</v>
      </c>
    </row>
    <row r="122" spans="1:7">
      <c r="A122" s="96"/>
      <c r="B122" s="7"/>
      <c r="C122" s="8"/>
      <c r="D122" s="39" t="s">
        <v>267</v>
      </c>
      <c r="E122" s="38"/>
      <c r="F122" s="69">
        <v>400</v>
      </c>
      <c r="G122" s="69">
        <v>400</v>
      </c>
    </row>
    <row r="123" spans="1:7">
      <c r="A123" s="95"/>
      <c r="B123" s="35"/>
      <c r="C123" s="48"/>
      <c r="D123" s="33" t="s">
        <v>472</v>
      </c>
      <c r="E123" s="32"/>
      <c r="F123" s="31">
        <f>SUM(F121:F122)</f>
        <v>6960</v>
      </c>
      <c r="G123" s="31">
        <f>SUM(G121:G122)</f>
        <v>5840</v>
      </c>
    </row>
    <row r="124" spans="1:7">
      <c r="A124" s="45"/>
      <c r="B124" s="46"/>
      <c r="C124" s="45"/>
      <c r="D124" s="45"/>
      <c r="E124" s="45"/>
      <c r="F124" s="44"/>
      <c r="G124" s="44"/>
    </row>
    <row r="125" spans="1:7" ht="17.25">
      <c r="A125" s="466" t="s">
        <v>514</v>
      </c>
      <c r="B125" s="466"/>
      <c r="C125" s="466"/>
      <c r="D125" s="466"/>
      <c r="E125" s="466"/>
      <c r="F125" s="466"/>
      <c r="G125" s="466"/>
    </row>
    <row r="126" spans="1:7" ht="42.75">
      <c r="A126" s="122" t="s">
        <v>0</v>
      </c>
      <c r="B126" s="121" t="s">
        <v>14</v>
      </c>
      <c r="C126" s="120" t="s">
        <v>411</v>
      </c>
      <c r="D126" s="120" t="s">
        <v>412</v>
      </c>
      <c r="E126" s="120" t="s">
        <v>413</v>
      </c>
      <c r="F126" s="119" t="s">
        <v>473</v>
      </c>
      <c r="G126" s="119" t="s">
        <v>474</v>
      </c>
    </row>
    <row r="127" spans="1:7">
      <c r="A127" s="6">
        <v>1</v>
      </c>
      <c r="B127" s="2" t="s">
        <v>42</v>
      </c>
      <c r="C127" s="115" t="s">
        <v>26</v>
      </c>
      <c r="D127" s="115" t="s">
        <v>21</v>
      </c>
      <c r="E127" s="6">
        <v>2</v>
      </c>
      <c r="F127" s="37">
        <v>700</v>
      </c>
      <c r="G127" s="37">
        <v>540</v>
      </c>
    </row>
    <row r="128" spans="1:7">
      <c r="A128" s="6">
        <v>2</v>
      </c>
      <c r="B128" s="2" t="s">
        <v>41</v>
      </c>
      <c r="C128" s="115" t="s">
        <v>26</v>
      </c>
      <c r="D128" s="115" t="s">
        <v>21</v>
      </c>
      <c r="E128" s="6">
        <v>2</v>
      </c>
      <c r="F128" s="37">
        <v>700</v>
      </c>
      <c r="G128" s="37">
        <v>540</v>
      </c>
    </row>
    <row r="129" spans="1:7">
      <c r="A129" s="6">
        <v>3</v>
      </c>
      <c r="B129" s="2" t="s">
        <v>515</v>
      </c>
      <c r="C129" s="115" t="s">
        <v>26</v>
      </c>
      <c r="D129" s="115" t="s">
        <v>21</v>
      </c>
      <c r="E129" s="6">
        <v>2</v>
      </c>
      <c r="F129" s="37">
        <v>1400</v>
      </c>
      <c r="G129" s="37">
        <f>F129*0.9</f>
        <v>1260</v>
      </c>
    </row>
    <row r="130" spans="1:7">
      <c r="A130" s="6">
        <v>4</v>
      </c>
      <c r="B130" s="2" t="s">
        <v>516</v>
      </c>
      <c r="C130" s="115" t="s">
        <v>26</v>
      </c>
      <c r="D130" s="115" t="s">
        <v>21</v>
      </c>
      <c r="E130" s="6">
        <v>2</v>
      </c>
      <c r="F130" s="37">
        <v>800</v>
      </c>
      <c r="G130" s="37">
        <f>F130*0.9</f>
        <v>720</v>
      </c>
    </row>
    <row r="131" spans="1:7">
      <c r="A131" s="6">
        <v>5</v>
      </c>
      <c r="B131" s="2" t="s">
        <v>517</v>
      </c>
      <c r="C131" s="115" t="s">
        <v>26</v>
      </c>
      <c r="D131" s="115" t="s">
        <v>21</v>
      </c>
      <c r="E131" s="6">
        <v>2</v>
      </c>
      <c r="F131" s="37">
        <v>800</v>
      </c>
      <c r="G131" s="37">
        <f>F131*0.9</f>
        <v>720</v>
      </c>
    </row>
    <row r="132" spans="1:7">
      <c r="A132" s="6">
        <v>6</v>
      </c>
      <c r="B132" s="2" t="s">
        <v>518</v>
      </c>
      <c r="C132" s="6" t="s">
        <v>65</v>
      </c>
      <c r="D132" s="133" t="s">
        <v>24</v>
      </c>
      <c r="E132" s="6">
        <v>2</v>
      </c>
      <c r="F132" s="37">
        <v>700</v>
      </c>
      <c r="G132" s="37">
        <v>640</v>
      </c>
    </row>
    <row r="133" spans="1:7">
      <c r="A133" s="96"/>
      <c r="B133" s="7"/>
      <c r="C133" s="8"/>
      <c r="D133" s="39" t="s">
        <v>472</v>
      </c>
      <c r="E133" s="38"/>
      <c r="F133" s="37">
        <f>SUM(F127:F132)</f>
        <v>5100</v>
      </c>
      <c r="G133" s="37">
        <f>SUM(G127:G132)</f>
        <v>4420</v>
      </c>
    </row>
    <row r="134" spans="1:7">
      <c r="A134" s="96"/>
      <c r="B134" s="7"/>
      <c r="C134" s="8"/>
      <c r="D134" s="39" t="s">
        <v>267</v>
      </c>
      <c r="E134" s="38"/>
      <c r="F134" s="69">
        <v>400</v>
      </c>
      <c r="G134" s="69">
        <v>400</v>
      </c>
    </row>
    <row r="135" spans="1:7">
      <c r="A135" s="95"/>
      <c r="B135" s="35"/>
      <c r="C135" s="48"/>
      <c r="D135" s="33" t="s">
        <v>472</v>
      </c>
      <c r="E135" s="32"/>
      <c r="F135" s="31">
        <f>SUM(F133:F134)</f>
        <v>5500</v>
      </c>
      <c r="G135" s="31">
        <f>SUM(G133:G134)</f>
        <v>4820</v>
      </c>
    </row>
    <row r="136" spans="1:7">
      <c r="A136" s="45"/>
      <c r="B136" s="46"/>
      <c r="C136" s="45"/>
      <c r="D136" s="45"/>
      <c r="E136" s="45"/>
      <c r="F136" s="44"/>
      <c r="G136" s="44"/>
    </row>
    <row r="137" spans="1:7">
      <c r="A137" s="45"/>
      <c r="B137" s="46"/>
      <c r="C137" s="45"/>
      <c r="D137" s="45"/>
      <c r="E137" s="45"/>
      <c r="F137" s="44"/>
      <c r="G137" s="44"/>
    </row>
    <row r="138" spans="1:7" ht="17.25">
      <c r="A138" s="466" t="s">
        <v>519</v>
      </c>
      <c r="B138" s="466"/>
      <c r="C138" s="466"/>
      <c r="D138" s="466"/>
      <c r="E138" s="466"/>
      <c r="F138" s="466"/>
      <c r="G138" s="466"/>
    </row>
    <row r="139" spans="1:7" ht="42.75">
      <c r="A139" s="122" t="s">
        <v>0</v>
      </c>
      <c r="B139" s="121" t="s">
        <v>14</v>
      </c>
      <c r="C139" s="120" t="s">
        <v>411</v>
      </c>
      <c r="D139" s="120" t="s">
        <v>412</v>
      </c>
      <c r="E139" s="120" t="s">
        <v>413</v>
      </c>
      <c r="F139" s="119" t="s">
        <v>473</v>
      </c>
      <c r="G139" s="119" t="s">
        <v>474</v>
      </c>
    </row>
    <row r="140" spans="1:7" ht="28.5">
      <c r="A140" s="1">
        <v>1</v>
      </c>
      <c r="B140" s="4" t="s">
        <v>520</v>
      </c>
      <c r="C140" s="1" t="s">
        <v>20</v>
      </c>
      <c r="D140" s="115" t="s">
        <v>21</v>
      </c>
      <c r="E140" s="1">
        <v>2</v>
      </c>
      <c r="F140" s="37">
        <v>800</v>
      </c>
      <c r="G140" s="37">
        <f>F140*0.9</f>
        <v>720</v>
      </c>
    </row>
    <row r="141" spans="1:7" ht="28.5">
      <c r="A141" s="1">
        <v>2</v>
      </c>
      <c r="B141" s="2" t="s">
        <v>521</v>
      </c>
      <c r="C141" s="1" t="s">
        <v>20</v>
      </c>
      <c r="D141" s="115" t="s">
        <v>21</v>
      </c>
      <c r="E141" s="1">
        <v>2</v>
      </c>
      <c r="F141" s="37">
        <v>500</v>
      </c>
      <c r="G141" s="37">
        <v>460</v>
      </c>
    </row>
    <row r="142" spans="1:7">
      <c r="A142" s="1">
        <v>3</v>
      </c>
      <c r="B142" s="4" t="s">
        <v>467</v>
      </c>
      <c r="C142" s="115" t="s">
        <v>26</v>
      </c>
      <c r="D142" s="115" t="s">
        <v>21</v>
      </c>
      <c r="E142" s="1">
        <v>2</v>
      </c>
      <c r="F142" s="37">
        <v>900</v>
      </c>
      <c r="G142" s="37">
        <v>820</v>
      </c>
    </row>
    <row r="143" spans="1:7">
      <c r="A143" s="1">
        <v>4</v>
      </c>
      <c r="B143" s="4" t="s">
        <v>522</v>
      </c>
      <c r="C143" s="115" t="s">
        <v>26</v>
      </c>
      <c r="D143" s="115" t="s">
        <v>21</v>
      </c>
      <c r="E143" s="1">
        <v>2</v>
      </c>
      <c r="F143" s="37">
        <v>1400</v>
      </c>
      <c r="G143" s="37">
        <v>1000</v>
      </c>
    </row>
    <row r="144" spans="1:7">
      <c r="A144" s="1">
        <v>5</v>
      </c>
      <c r="B144" s="4" t="s">
        <v>56</v>
      </c>
      <c r="C144" s="115" t="s">
        <v>26</v>
      </c>
      <c r="D144" s="115" t="s">
        <v>21</v>
      </c>
      <c r="E144" s="1">
        <v>2</v>
      </c>
      <c r="F144" s="37">
        <v>1600</v>
      </c>
      <c r="G144" s="37">
        <f>F144*0.9</f>
        <v>1440</v>
      </c>
    </row>
    <row r="145" spans="1:7">
      <c r="A145" s="1">
        <v>6</v>
      </c>
      <c r="B145" s="4" t="s">
        <v>523</v>
      </c>
      <c r="C145" s="115" t="s">
        <v>26</v>
      </c>
      <c r="D145" s="115" t="s">
        <v>21</v>
      </c>
      <c r="E145" s="1">
        <v>2</v>
      </c>
      <c r="F145" s="37">
        <v>1000</v>
      </c>
      <c r="G145" s="37">
        <v>820</v>
      </c>
    </row>
    <row r="146" spans="1:7">
      <c r="A146" s="1">
        <v>7</v>
      </c>
      <c r="B146" s="4" t="s">
        <v>471</v>
      </c>
      <c r="C146" s="115" t="s">
        <v>26</v>
      </c>
      <c r="D146" s="115" t="s">
        <v>21</v>
      </c>
      <c r="E146" s="1">
        <v>2</v>
      </c>
      <c r="F146" s="37">
        <v>2500</v>
      </c>
      <c r="G146" s="37">
        <f>F146*0.9</f>
        <v>2250</v>
      </c>
    </row>
    <row r="147" spans="1:7">
      <c r="A147" s="1">
        <v>8</v>
      </c>
      <c r="B147" s="4" t="s">
        <v>469</v>
      </c>
      <c r="C147" s="115" t="s">
        <v>26</v>
      </c>
      <c r="D147" s="115" t="s">
        <v>21</v>
      </c>
      <c r="E147" s="1">
        <v>2</v>
      </c>
      <c r="F147" s="37">
        <v>2500</v>
      </c>
      <c r="G147" s="37">
        <f>F147*0.9</f>
        <v>2250</v>
      </c>
    </row>
    <row r="148" spans="1:7">
      <c r="A148" s="51"/>
      <c r="B148" s="7"/>
      <c r="C148" s="8"/>
      <c r="D148" s="39" t="s">
        <v>472</v>
      </c>
      <c r="E148" s="38"/>
      <c r="F148" s="50">
        <f>SUM(F140:F147)</f>
        <v>11200</v>
      </c>
      <c r="G148" s="50">
        <f>SUM(G140:G147)</f>
        <v>9760</v>
      </c>
    </row>
    <row r="149" spans="1:7">
      <c r="A149" s="51"/>
      <c r="B149" s="7"/>
      <c r="C149" s="8"/>
      <c r="D149" s="39" t="s">
        <v>267</v>
      </c>
      <c r="E149" s="38"/>
      <c r="F149" s="69">
        <v>400</v>
      </c>
      <c r="G149" s="69">
        <v>400</v>
      </c>
    </row>
    <row r="150" spans="1:7">
      <c r="A150" s="49"/>
      <c r="B150" s="35"/>
      <c r="C150" s="48"/>
      <c r="D150" s="33" t="s">
        <v>472</v>
      </c>
      <c r="E150" s="32"/>
      <c r="F150" s="47">
        <f>SUM(F148:F149)</f>
        <v>11600</v>
      </c>
      <c r="G150" s="47">
        <f>SUM(G148:G149)</f>
        <v>10160</v>
      </c>
    </row>
    <row r="151" spans="1:7">
      <c r="A151" s="45"/>
      <c r="B151" s="46"/>
      <c r="C151" s="45"/>
      <c r="D151" s="45"/>
      <c r="E151" s="45"/>
      <c r="F151" s="44"/>
      <c r="G151" s="44"/>
    </row>
    <row r="152" spans="1:7">
      <c r="A152" s="45"/>
      <c r="B152" s="46"/>
      <c r="C152" s="45"/>
      <c r="D152" s="45"/>
      <c r="E152" s="45"/>
      <c r="F152" s="44"/>
      <c r="G152" s="44"/>
    </row>
    <row r="153" spans="1:7" ht="17.25">
      <c r="A153" s="466" t="s">
        <v>524</v>
      </c>
      <c r="B153" s="466"/>
      <c r="C153" s="466"/>
      <c r="D153" s="466"/>
      <c r="E153" s="466"/>
      <c r="F153" s="466"/>
      <c r="G153" s="466"/>
    </row>
    <row r="154" spans="1:7" ht="42.75">
      <c r="A154" s="122" t="s">
        <v>0</v>
      </c>
      <c r="B154" s="121" t="s">
        <v>14</v>
      </c>
      <c r="C154" s="120" t="s">
        <v>411</v>
      </c>
      <c r="D154" s="120" t="s">
        <v>412</v>
      </c>
      <c r="E154" s="120" t="s">
        <v>413</v>
      </c>
      <c r="F154" s="119" t="s">
        <v>473</v>
      </c>
      <c r="G154" s="119" t="s">
        <v>474</v>
      </c>
    </row>
    <row r="155" spans="1:7">
      <c r="A155" s="1">
        <v>1</v>
      </c>
      <c r="B155" s="2" t="s">
        <v>4</v>
      </c>
      <c r="C155" s="115" t="s">
        <v>26</v>
      </c>
      <c r="D155" s="115" t="s">
        <v>21</v>
      </c>
      <c r="E155" s="1">
        <v>2</v>
      </c>
      <c r="F155" s="37">
        <v>3900</v>
      </c>
      <c r="G155" s="37">
        <v>3520</v>
      </c>
    </row>
    <row r="156" spans="1:7">
      <c r="A156" s="1">
        <v>2</v>
      </c>
      <c r="B156" s="2" t="s">
        <v>525</v>
      </c>
      <c r="C156" s="115" t="s">
        <v>26</v>
      </c>
      <c r="D156" s="115" t="s">
        <v>21</v>
      </c>
      <c r="E156" s="1">
        <v>2</v>
      </c>
      <c r="F156" s="37">
        <v>3500</v>
      </c>
      <c r="G156" s="37">
        <v>3160</v>
      </c>
    </row>
    <row r="157" spans="1:7">
      <c r="A157" s="1">
        <v>3</v>
      </c>
      <c r="B157" s="14" t="s">
        <v>526</v>
      </c>
      <c r="C157" s="115" t="s">
        <v>26</v>
      </c>
      <c r="D157" s="115" t="s">
        <v>21</v>
      </c>
      <c r="E157" s="1">
        <v>2</v>
      </c>
      <c r="F157" s="87">
        <v>3600</v>
      </c>
      <c r="G157" s="87">
        <f>F157*0.9</f>
        <v>3240</v>
      </c>
    </row>
    <row r="158" spans="1:7">
      <c r="A158" s="1">
        <v>4</v>
      </c>
      <c r="B158" s="2" t="s">
        <v>527</v>
      </c>
      <c r="C158" s="115" t="s">
        <v>26</v>
      </c>
      <c r="D158" s="115" t="s">
        <v>21</v>
      </c>
      <c r="E158" s="1">
        <v>2</v>
      </c>
      <c r="F158" s="50">
        <v>800</v>
      </c>
      <c r="G158" s="87">
        <f>F158*0.9</f>
        <v>720</v>
      </c>
    </row>
    <row r="159" spans="1:7">
      <c r="A159" s="1">
        <v>5</v>
      </c>
      <c r="B159" s="2" t="s">
        <v>465</v>
      </c>
      <c r="C159" s="115" t="s">
        <v>26</v>
      </c>
      <c r="D159" s="115" t="s">
        <v>21</v>
      </c>
      <c r="E159" s="1">
        <v>2</v>
      </c>
      <c r="F159" s="50">
        <v>800</v>
      </c>
      <c r="G159" s="87">
        <f>F159*0.9</f>
        <v>720</v>
      </c>
    </row>
    <row r="160" spans="1:7">
      <c r="A160" s="1">
        <v>6</v>
      </c>
      <c r="B160" s="2" t="s">
        <v>466</v>
      </c>
      <c r="C160" s="115" t="s">
        <v>26</v>
      </c>
      <c r="D160" s="115" t="s">
        <v>21</v>
      </c>
      <c r="E160" s="1">
        <v>2</v>
      </c>
      <c r="F160" s="50">
        <v>1400</v>
      </c>
      <c r="G160" s="87">
        <f>F160*0.9</f>
        <v>1260</v>
      </c>
    </row>
    <row r="161" spans="1:7">
      <c r="A161" s="51"/>
      <c r="B161" s="7"/>
      <c r="C161" s="8"/>
      <c r="D161" s="39" t="s">
        <v>472</v>
      </c>
      <c r="E161" s="38"/>
      <c r="F161" s="50">
        <f>SUM(F155:F160)</f>
        <v>14000</v>
      </c>
      <c r="G161" s="50">
        <f>SUM(G155:G160)</f>
        <v>12620</v>
      </c>
    </row>
    <row r="162" spans="1:7">
      <c r="A162" s="51"/>
      <c r="B162" s="7"/>
      <c r="C162" s="8"/>
      <c r="D162" s="39" t="s">
        <v>267</v>
      </c>
      <c r="E162" s="38"/>
      <c r="F162" s="69">
        <v>400</v>
      </c>
      <c r="G162" s="69">
        <v>400</v>
      </c>
    </row>
    <row r="163" spans="1:7">
      <c r="A163" s="49"/>
      <c r="B163" s="35"/>
      <c r="C163" s="48"/>
      <c r="D163" s="33" t="s">
        <v>472</v>
      </c>
      <c r="E163" s="32"/>
      <c r="F163" s="47">
        <f>SUM(F161:F162)</f>
        <v>14400</v>
      </c>
      <c r="G163" s="47">
        <f>SUM(G161:G162)</f>
        <v>13020</v>
      </c>
    </row>
    <row r="164" spans="1:7">
      <c r="A164" s="45"/>
      <c r="B164" s="46"/>
      <c r="C164" s="45"/>
      <c r="D164" s="45"/>
      <c r="E164" s="45"/>
      <c r="F164" s="44"/>
      <c r="G164" s="44"/>
    </row>
    <row r="165" spans="1:7">
      <c r="A165" s="45"/>
      <c r="B165" s="46"/>
      <c r="C165" s="45"/>
      <c r="D165" s="45"/>
      <c r="E165" s="45"/>
      <c r="F165" s="44"/>
      <c r="G165" s="44"/>
    </row>
    <row r="166" spans="1:7" ht="17.25">
      <c r="A166" s="463" t="s">
        <v>528</v>
      </c>
      <c r="B166" s="463"/>
      <c r="C166" s="463"/>
      <c r="D166" s="463"/>
      <c r="E166" s="463"/>
      <c r="F166" s="463"/>
      <c r="G166" s="463"/>
    </row>
    <row r="167" spans="1:7" ht="42.75">
      <c r="A167" s="122" t="s">
        <v>0</v>
      </c>
      <c r="B167" s="121" t="s">
        <v>14</v>
      </c>
      <c r="C167" s="120" t="s">
        <v>411</v>
      </c>
      <c r="D167" s="120" t="s">
        <v>412</v>
      </c>
      <c r="E167" s="120" t="s">
        <v>413</v>
      </c>
      <c r="F167" s="119" t="s">
        <v>473</v>
      </c>
      <c r="G167" s="119" t="s">
        <v>474</v>
      </c>
    </row>
    <row r="168" spans="1:7">
      <c r="A168" s="58">
        <v>1</v>
      </c>
      <c r="B168" s="94" t="s">
        <v>211</v>
      </c>
      <c r="C168" s="115" t="s">
        <v>26</v>
      </c>
      <c r="D168" s="133" t="s">
        <v>24</v>
      </c>
      <c r="E168" s="93" t="s">
        <v>3</v>
      </c>
      <c r="F168" s="37">
        <v>1260</v>
      </c>
      <c r="G168" s="37">
        <v>1140</v>
      </c>
    </row>
    <row r="169" spans="1:7">
      <c r="A169" s="58">
        <v>2</v>
      </c>
      <c r="B169" s="94" t="s">
        <v>530</v>
      </c>
      <c r="C169" s="115" t="s">
        <v>26</v>
      </c>
      <c r="D169" s="133" t="s">
        <v>24</v>
      </c>
      <c r="E169" s="93" t="s">
        <v>3</v>
      </c>
      <c r="F169" s="37">
        <v>1260</v>
      </c>
      <c r="G169" s="37">
        <v>1140</v>
      </c>
    </row>
    <row r="170" spans="1:7">
      <c r="A170" s="58">
        <v>3</v>
      </c>
      <c r="B170" s="94" t="s">
        <v>531</v>
      </c>
      <c r="C170" s="115" t="s">
        <v>26</v>
      </c>
      <c r="D170" s="133" t="s">
        <v>24</v>
      </c>
      <c r="E170" s="93" t="s">
        <v>3</v>
      </c>
      <c r="F170" s="37">
        <v>1260</v>
      </c>
      <c r="G170" s="37">
        <v>1140</v>
      </c>
    </row>
    <row r="171" spans="1:7">
      <c r="A171" s="58">
        <v>4</v>
      </c>
      <c r="B171" s="94" t="s">
        <v>531</v>
      </c>
      <c r="C171" s="115" t="s">
        <v>26</v>
      </c>
      <c r="D171" s="133" t="s">
        <v>24</v>
      </c>
      <c r="E171" s="93" t="s">
        <v>3</v>
      </c>
      <c r="F171" s="37">
        <v>1260</v>
      </c>
      <c r="G171" s="37">
        <v>1140</v>
      </c>
    </row>
    <row r="172" spans="1:7">
      <c r="A172" s="58">
        <v>5</v>
      </c>
      <c r="B172" s="94" t="s">
        <v>216</v>
      </c>
      <c r="C172" s="115" t="s">
        <v>26</v>
      </c>
      <c r="D172" s="133" t="s">
        <v>24</v>
      </c>
      <c r="E172" s="93" t="s">
        <v>3</v>
      </c>
      <c r="F172" s="37">
        <v>1260</v>
      </c>
      <c r="G172" s="37">
        <v>1140</v>
      </c>
    </row>
    <row r="173" spans="1:7">
      <c r="A173" s="58">
        <v>6</v>
      </c>
      <c r="B173" s="94" t="s">
        <v>216</v>
      </c>
      <c r="C173" s="115" t="s">
        <v>26</v>
      </c>
      <c r="D173" s="133" t="s">
        <v>24</v>
      </c>
      <c r="E173" s="93" t="s">
        <v>3</v>
      </c>
      <c r="F173" s="37">
        <v>1260</v>
      </c>
      <c r="G173" s="37">
        <v>1140</v>
      </c>
    </row>
    <row r="174" spans="1:7">
      <c r="A174" s="58">
        <v>7</v>
      </c>
      <c r="B174" s="94" t="s">
        <v>529</v>
      </c>
      <c r="C174" s="115" t="s">
        <v>26</v>
      </c>
      <c r="D174" s="133" t="s">
        <v>24</v>
      </c>
      <c r="E174" s="93" t="s">
        <v>3</v>
      </c>
      <c r="F174" s="37">
        <v>1260</v>
      </c>
      <c r="G174" s="37">
        <v>1140</v>
      </c>
    </row>
    <row r="175" spans="1:7">
      <c r="A175" s="58">
        <v>8</v>
      </c>
      <c r="B175" s="94" t="s">
        <v>218</v>
      </c>
      <c r="C175" s="115" t="s">
        <v>26</v>
      </c>
      <c r="D175" s="133" t="s">
        <v>24</v>
      </c>
      <c r="E175" s="93" t="s">
        <v>3</v>
      </c>
      <c r="F175" s="37">
        <v>1260</v>
      </c>
      <c r="G175" s="37">
        <v>1140</v>
      </c>
    </row>
    <row r="176" spans="1:7">
      <c r="A176" s="92"/>
      <c r="B176" s="75"/>
      <c r="C176" s="91"/>
      <c r="D176" s="39" t="s">
        <v>472</v>
      </c>
      <c r="E176" s="38"/>
      <c r="F176" s="50">
        <f>SUM(F168:F175)</f>
        <v>10080</v>
      </c>
      <c r="G176" s="50">
        <f>SUM(G168:G175)</f>
        <v>9120</v>
      </c>
    </row>
    <row r="177" spans="1:7">
      <c r="A177" s="92"/>
      <c r="B177" s="75"/>
      <c r="C177" s="91"/>
      <c r="D177" s="39" t="s">
        <v>267</v>
      </c>
      <c r="E177" s="38"/>
      <c r="F177" s="69">
        <v>400</v>
      </c>
      <c r="G177" s="69">
        <v>400</v>
      </c>
    </row>
    <row r="178" spans="1:7">
      <c r="A178" s="90"/>
      <c r="B178" s="89"/>
      <c r="C178" s="88"/>
      <c r="D178" s="33" t="s">
        <v>472</v>
      </c>
      <c r="E178" s="32"/>
      <c r="F178" s="47">
        <f>SUM(F176:F177)</f>
        <v>10480</v>
      </c>
      <c r="G178" s="47">
        <f>SUM(G176:G177)</f>
        <v>9520</v>
      </c>
    </row>
    <row r="179" spans="1:7">
      <c r="A179" s="45"/>
      <c r="B179" s="46"/>
      <c r="C179" s="45"/>
      <c r="D179" s="45"/>
      <c r="E179" s="45"/>
      <c r="F179" s="44"/>
      <c r="G179" s="44"/>
    </row>
    <row r="180" spans="1:7">
      <c r="A180" s="45"/>
      <c r="B180" s="46"/>
      <c r="C180" s="45"/>
      <c r="D180" s="45"/>
      <c r="E180" s="45"/>
      <c r="F180" s="44"/>
      <c r="G180" s="44"/>
    </row>
    <row r="181" spans="1:7" ht="17.25">
      <c r="A181" s="463" t="s">
        <v>532</v>
      </c>
      <c r="B181" s="463"/>
      <c r="C181" s="463"/>
      <c r="D181" s="463"/>
      <c r="E181" s="463"/>
      <c r="F181" s="463"/>
      <c r="G181" s="463"/>
    </row>
    <row r="182" spans="1:7" ht="42.75">
      <c r="A182" s="122" t="s">
        <v>0</v>
      </c>
      <c r="B182" s="121" t="s">
        <v>14</v>
      </c>
      <c r="C182" s="120" t="s">
        <v>411</v>
      </c>
      <c r="D182" s="120" t="s">
        <v>412</v>
      </c>
      <c r="E182" s="120" t="s">
        <v>413</v>
      </c>
      <c r="F182" s="119" t="s">
        <v>473</v>
      </c>
      <c r="G182" s="119" t="s">
        <v>474</v>
      </c>
    </row>
    <row r="183" spans="1:7" ht="28.5">
      <c r="A183" s="58">
        <v>1</v>
      </c>
      <c r="B183" s="2" t="s">
        <v>499</v>
      </c>
      <c r="C183" s="1" t="s">
        <v>20</v>
      </c>
      <c r="D183" s="115" t="s">
        <v>21</v>
      </c>
      <c r="E183" s="1">
        <v>3</v>
      </c>
      <c r="F183" s="37">
        <v>800</v>
      </c>
      <c r="G183" s="37">
        <v>720</v>
      </c>
    </row>
    <row r="184" spans="1:7" ht="28.5">
      <c r="A184" s="58">
        <v>2</v>
      </c>
      <c r="B184" s="2" t="s">
        <v>533</v>
      </c>
      <c r="C184" s="1" t="s">
        <v>20</v>
      </c>
      <c r="D184" s="115" t="s">
        <v>21</v>
      </c>
      <c r="E184" s="1">
        <v>3</v>
      </c>
      <c r="F184" s="37">
        <v>900</v>
      </c>
      <c r="G184" s="37">
        <v>720</v>
      </c>
    </row>
    <row r="185" spans="1:7">
      <c r="A185" s="58">
        <v>3</v>
      </c>
      <c r="B185" s="2" t="s">
        <v>486</v>
      </c>
      <c r="C185" s="115" t="s">
        <v>26</v>
      </c>
      <c r="D185" s="115" t="s">
        <v>21</v>
      </c>
      <c r="E185" s="1">
        <v>3</v>
      </c>
      <c r="F185" s="43">
        <v>700</v>
      </c>
      <c r="G185" s="43">
        <v>540</v>
      </c>
    </row>
    <row r="186" spans="1:7">
      <c r="A186" s="58">
        <v>4</v>
      </c>
      <c r="B186" s="2" t="s">
        <v>487</v>
      </c>
      <c r="C186" s="115" t="s">
        <v>26</v>
      </c>
      <c r="D186" s="115" t="s">
        <v>21</v>
      </c>
      <c r="E186" s="1">
        <v>3</v>
      </c>
      <c r="F186" s="11">
        <v>700</v>
      </c>
      <c r="G186" s="43">
        <v>540</v>
      </c>
    </row>
    <row r="187" spans="1:7">
      <c r="A187" s="58">
        <v>5</v>
      </c>
      <c r="B187" s="2" t="s">
        <v>493</v>
      </c>
      <c r="C187" s="115" t="s">
        <v>26</v>
      </c>
      <c r="D187" s="115" t="s">
        <v>21</v>
      </c>
      <c r="E187" s="1">
        <v>3</v>
      </c>
      <c r="F187" s="11">
        <v>700</v>
      </c>
      <c r="G187" s="43">
        <v>540</v>
      </c>
    </row>
    <row r="188" spans="1:7">
      <c r="A188" s="58">
        <v>6</v>
      </c>
      <c r="B188" s="2" t="s">
        <v>39</v>
      </c>
      <c r="C188" s="115" t="s">
        <v>26</v>
      </c>
      <c r="D188" s="115" t="s">
        <v>21</v>
      </c>
      <c r="E188" s="1">
        <v>3</v>
      </c>
      <c r="F188" s="11">
        <v>700</v>
      </c>
      <c r="G188" s="43">
        <v>540</v>
      </c>
    </row>
    <row r="189" spans="1:7">
      <c r="A189" s="58">
        <v>7</v>
      </c>
      <c r="B189" s="2" t="s">
        <v>491</v>
      </c>
      <c r="C189" s="115" t="s">
        <v>26</v>
      </c>
      <c r="D189" s="115" t="s">
        <v>21</v>
      </c>
      <c r="E189" s="1">
        <v>3</v>
      </c>
      <c r="F189" s="11">
        <v>700</v>
      </c>
      <c r="G189" s="43">
        <v>540</v>
      </c>
    </row>
    <row r="190" spans="1:7">
      <c r="A190" s="58">
        <v>8</v>
      </c>
      <c r="B190" s="2" t="s">
        <v>41</v>
      </c>
      <c r="C190" s="115" t="s">
        <v>26</v>
      </c>
      <c r="D190" s="115" t="s">
        <v>21</v>
      </c>
      <c r="E190" s="1">
        <v>3</v>
      </c>
      <c r="F190" s="11">
        <v>700</v>
      </c>
      <c r="G190" s="43">
        <v>540</v>
      </c>
    </row>
    <row r="191" spans="1:7">
      <c r="A191" s="58">
        <v>9</v>
      </c>
      <c r="B191" s="2" t="s">
        <v>42</v>
      </c>
      <c r="C191" s="115" t="s">
        <v>26</v>
      </c>
      <c r="D191" s="115" t="s">
        <v>21</v>
      </c>
      <c r="E191" s="1">
        <v>3</v>
      </c>
      <c r="F191" s="11">
        <v>700</v>
      </c>
      <c r="G191" s="43">
        <v>540</v>
      </c>
    </row>
    <row r="192" spans="1:7">
      <c r="A192" s="58">
        <v>10</v>
      </c>
      <c r="B192" s="2" t="s">
        <v>534</v>
      </c>
      <c r="C192" s="115" t="s">
        <v>26</v>
      </c>
      <c r="D192" s="115" t="s">
        <v>21</v>
      </c>
      <c r="E192" s="1">
        <v>3</v>
      </c>
      <c r="F192" s="43">
        <v>700</v>
      </c>
      <c r="G192" s="43">
        <v>540</v>
      </c>
    </row>
    <row r="193" spans="1:7">
      <c r="A193" s="58">
        <v>11</v>
      </c>
      <c r="B193" s="2" t="s">
        <v>535</v>
      </c>
      <c r="C193" s="1" t="s">
        <v>541</v>
      </c>
      <c r="D193" s="115" t="s">
        <v>21</v>
      </c>
      <c r="E193" s="1">
        <v>3</v>
      </c>
      <c r="F193" s="11">
        <v>760</v>
      </c>
      <c r="G193" s="43">
        <v>700</v>
      </c>
    </row>
    <row r="194" spans="1:7">
      <c r="A194" s="58">
        <v>12</v>
      </c>
      <c r="B194" s="2" t="s">
        <v>203</v>
      </c>
      <c r="C194" s="1" t="s">
        <v>541</v>
      </c>
      <c r="D194" s="115" t="s">
        <v>21</v>
      </c>
      <c r="E194" s="1">
        <v>3</v>
      </c>
      <c r="F194" s="11">
        <v>760</v>
      </c>
      <c r="G194" s="43">
        <v>700</v>
      </c>
    </row>
    <row r="195" spans="1:7">
      <c r="A195" s="58">
        <v>13</v>
      </c>
      <c r="B195" s="2" t="s">
        <v>536</v>
      </c>
      <c r="C195" s="1" t="s">
        <v>541</v>
      </c>
      <c r="D195" s="115" t="s">
        <v>21</v>
      </c>
      <c r="E195" s="1">
        <v>3</v>
      </c>
      <c r="F195" s="11">
        <v>760</v>
      </c>
      <c r="G195" s="43">
        <v>700</v>
      </c>
    </row>
    <row r="196" spans="1:7">
      <c r="A196" s="58">
        <v>14</v>
      </c>
      <c r="B196" s="2" t="s">
        <v>537</v>
      </c>
      <c r="C196" s="1" t="s">
        <v>541</v>
      </c>
      <c r="D196" s="115" t="s">
        <v>21</v>
      </c>
      <c r="E196" s="1">
        <v>3</v>
      </c>
      <c r="F196" s="11">
        <v>760</v>
      </c>
      <c r="G196" s="43">
        <v>700</v>
      </c>
    </row>
    <row r="197" spans="1:7">
      <c r="A197" s="58">
        <v>15</v>
      </c>
      <c r="B197" s="2" t="s">
        <v>192</v>
      </c>
      <c r="C197" s="115" t="s">
        <v>26</v>
      </c>
      <c r="D197" s="133" t="s">
        <v>24</v>
      </c>
      <c r="E197" s="1">
        <v>3</v>
      </c>
      <c r="F197" s="87">
        <v>1700</v>
      </c>
      <c r="G197" s="43">
        <v>1540</v>
      </c>
    </row>
    <row r="198" spans="1:7">
      <c r="A198" s="58">
        <v>16</v>
      </c>
      <c r="B198" s="2" t="s">
        <v>538</v>
      </c>
      <c r="C198" s="115" t="s">
        <v>26</v>
      </c>
      <c r="D198" s="133" t="s">
        <v>24</v>
      </c>
      <c r="E198" s="1">
        <v>3</v>
      </c>
      <c r="F198" s="11">
        <v>1000</v>
      </c>
      <c r="G198" s="43">
        <f>F198*0.9</f>
        <v>900</v>
      </c>
    </row>
    <row r="199" spans="1:7">
      <c r="A199" s="58">
        <v>17</v>
      </c>
      <c r="B199" s="2" t="s">
        <v>539</v>
      </c>
      <c r="C199" s="115" t="s">
        <v>26</v>
      </c>
      <c r="D199" s="133" t="s">
        <v>24</v>
      </c>
      <c r="E199" s="1">
        <v>3</v>
      </c>
      <c r="F199" s="87">
        <v>3200</v>
      </c>
      <c r="G199" s="43">
        <f>F199*0.9</f>
        <v>2880</v>
      </c>
    </row>
    <row r="200" spans="1:7" ht="28.5">
      <c r="A200" s="58">
        <v>18</v>
      </c>
      <c r="B200" s="2" t="s">
        <v>540</v>
      </c>
      <c r="C200" s="115" t="s">
        <v>26</v>
      </c>
      <c r="D200" s="133" t="s">
        <v>24</v>
      </c>
      <c r="E200" s="1">
        <v>3</v>
      </c>
      <c r="F200" s="11">
        <v>2900</v>
      </c>
      <c r="G200" s="43">
        <v>2620</v>
      </c>
    </row>
    <row r="201" spans="1:7">
      <c r="A201" s="53"/>
      <c r="B201" s="7"/>
      <c r="C201" s="8"/>
      <c r="D201" s="39" t="s">
        <v>472</v>
      </c>
      <c r="E201" s="38"/>
      <c r="F201" s="50">
        <f>SUM(F183:F200)</f>
        <v>19140</v>
      </c>
      <c r="G201" s="50">
        <f>SUM(G183:G200)</f>
        <v>16500</v>
      </c>
    </row>
    <row r="202" spans="1:7">
      <c r="A202" s="53"/>
      <c r="B202" s="7"/>
      <c r="C202" s="8"/>
      <c r="D202" s="39" t="s">
        <v>267</v>
      </c>
      <c r="E202" s="38"/>
      <c r="F202" s="69">
        <v>400</v>
      </c>
      <c r="G202" s="69">
        <v>400</v>
      </c>
    </row>
    <row r="203" spans="1:7">
      <c r="A203" s="52"/>
      <c r="B203" s="35"/>
      <c r="C203" s="48"/>
      <c r="D203" s="33" t="s">
        <v>472</v>
      </c>
      <c r="E203" s="32"/>
      <c r="F203" s="47">
        <f>SUM(F201:F202)</f>
        <v>19540</v>
      </c>
      <c r="G203" s="47">
        <f>SUM(G201:G202)</f>
        <v>16900</v>
      </c>
    </row>
    <row r="204" spans="1:7">
      <c r="A204" s="57"/>
      <c r="B204" s="7"/>
      <c r="C204" s="8"/>
      <c r="D204" s="56"/>
      <c r="E204" s="56"/>
      <c r="F204" s="55"/>
      <c r="G204" s="55"/>
    </row>
    <row r="205" spans="1:7">
      <c r="A205" s="45"/>
      <c r="B205" s="46"/>
      <c r="C205" s="45"/>
      <c r="D205" s="45"/>
      <c r="E205" s="45"/>
      <c r="F205" s="44"/>
      <c r="G205" s="44"/>
    </row>
    <row r="206" spans="1:7" ht="17.25">
      <c r="A206" s="463" t="s">
        <v>542</v>
      </c>
      <c r="B206" s="463"/>
      <c r="C206" s="463"/>
      <c r="D206" s="463"/>
      <c r="E206" s="463"/>
      <c r="F206" s="463"/>
      <c r="G206" s="463"/>
    </row>
    <row r="207" spans="1:7" ht="42.75">
      <c r="A207" s="122" t="s">
        <v>0</v>
      </c>
      <c r="B207" s="121" t="s">
        <v>14</v>
      </c>
      <c r="C207" s="120" t="s">
        <v>411</v>
      </c>
      <c r="D207" s="120" t="s">
        <v>412</v>
      </c>
      <c r="E207" s="120" t="s">
        <v>413</v>
      </c>
      <c r="F207" s="119" t="s">
        <v>473</v>
      </c>
      <c r="G207" s="119" t="s">
        <v>474</v>
      </c>
    </row>
    <row r="208" spans="1:7">
      <c r="A208" s="58">
        <v>1</v>
      </c>
      <c r="B208" s="2" t="s">
        <v>220</v>
      </c>
      <c r="C208" s="115" t="s">
        <v>26</v>
      </c>
      <c r="D208" s="9" t="s">
        <v>24</v>
      </c>
      <c r="E208" s="5">
        <v>7</v>
      </c>
      <c r="F208" s="37">
        <v>1600</v>
      </c>
      <c r="G208" s="37">
        <f>F208*0.9</f>
        <v>1440</v>
      </c>
    </row>
    <row r="209" spans="1:7">
      <c r="A209" s="58">
        <v>2</v>
      </c>
      <c r="B209" s="2" t="s">
        <v>220</v>
      </c>
      <c r="C209" s="115" t="s">
        <v>26</v>
      </c>
      <c r="D209" s="9" t="s">
        <v>24</v>
      </c>
      <c r="E209" s="5">
        <v>2</v>
      </c>
      <c r="F209" s="37">
        <v>1260</v>
      </c>
      <c r="G209" s="37">
        <v>1140</v>
      </c>
    </row>
    <row r="210" spans="1:7">
      <c r="A210" s="58">
        <v>3</v>
      </c>
      <c r="B210" s="2" t="s">
        <v>549</v>
      </c>
      <c r="C210" s="115" t="s">
        <v>26</v>
      </c>
      <c r="D210" s="9" t="s">
        <v>24</v>
      </c>
      <c r="E210" s="5">
        <v>2</v>
      </c>
      <c r="F210" s="37">
        <v>1260</v>
      </c>
      <c r="G210" s="37">
        <v>1140</v>
      </c>
    </row>
    <row r="211" spans="1:7">
      <c r="A211" s="58">
        <v>4</v>
      </c>
      <c r="B211" s="2" t="s">
        <v>222</v>
      </c>
      <c r="C211" s="115" t="s">
        <v>26</v>
      </c>
      <c r="D211" s="9" t="s">
        <v>24</v>
      </c>
      <c r="E211" s="5">
        <v>7</v>
      </c>
      <c r="F211" s="37">
        <v>1600</v>
      </c>
      <c r="G211" s="37">
        <f>F211*0.9</f>
        <v>1440</v>
      </c>
    </row>
    <row r="212" spans="1:7">
      <c r="A212" s="58">
        <v>5</v>
      </c>
      <c r="B212" s="2" t="s">
        <v>223</v>
      </c>
      <c r="C212" s="115" t="s">
        <v>26</v>
      </c>
      <c r="D212" s="9" t="s">
        <v>24</v>
      </c>
      <c r="E212" s="5">
        <v>2</v>
      </c>
      <c r="F212" s="37">
        <v>1260</v>
      </c>
      <c r="G212" s="37">
        <v>1140</v>
      </c>
    </row>
    <row r="213" spans="1:7">
      <c r="A213" s="58">
        <v>6</v>
      </c>
      <c r="B213" s="2" t="s">
        <v>545</v>
      </c>
      <c r="C213" s="115" t="s">
        <v>26</v>
      </c>
      <c r="D213" s="9" t="s">
        <v>24</v>
      </c>
      <c r="E213" s="5">
        <v>2</v>
      </c>
      <c r="F213" s="37">
        <v>1260</v>
      </c>
      <c r="G213" s="37">
        <v>1140</v>
      </c>
    </row>
    <row r="214" spans="1:7">
      <c r="A214" s="58">
        <v>7</v>
      </c>
      <c r="B214" s="2" t="s">
        <v>225</v>
      </c>
      <c r="C214" s="115" t="s">
        <v>26</v>
      </c>
      <c r="D214" s="9" t="s">
        <v>24</v>
      </c>
      <c r="E214" s="5">
        <v>2</v>
      </c>
      <c r="F214" s="37">
        <v>1260</v>
      </c>
      <c r="G214" s="37">
        <v>1140</v>
      </c>
    </row>
    <row r="215" spans="1:7">
      <c r="A215" s="58">
        <v>8</v>
      </c>
      <c r="B215" s="2" t="s">
        <v>546</v>
      </c>
      <c r="C215" s="115" t="s">
        <v>26</v>
      </c>
      <c r="D215" s="9" t="s">
        <v>24</v>
      </c>
      <c r="E215" s="5">
        <v>2</v>
      </c>
      <c r="F215" s="37">
        <v>1260</v>
      </c>
      <c r="G215" s="37">
        <v>1140</v>
      </c>
    </row>
    <row r="216" spans="1:7">
      <c r="A216" s="58">
        <v>9</v>
      </c>
      <c r="B216" s="2" t="s">
        <v>544</v>
      </c>
      <c r="C216" s="115" t="s">
        <v>26</v>
      </c>
      <c r="D216" s="9" t="s">
        <v>24</v>
      </c>
      <c r="E216" s="5">
        <v>2</v>
      </c>
      <c r="F216" s="37">
        <v>1260</v>
      </c>
      <c r="G216" s="37">
        <v>1140</v>
      </c>
    </row>
    <row r="217" spans="1:7">
      <c r="A217" s="58">
        <v>10</v>
      </c>
      <c r="B217" s="2" t="s">
        <v>547</v>
      </c>
      <c r="C217" s="115" t="s">
        <v>26</v>
      </c>
      <c r="D217" s="9" t="s">
        <v>24</v>
      </c>
      <c r="E217" s="5">
        <v>2</v>
      </c>
      <c r="F217" s="37">
        <v>1260</v>
      </c>
      <c r="G217" s="37">
        <v>1140</v>
      </c>
    </row>
    <row r="218" spans="1:7">
      <c r="A218" s="58">
        <v>11</v>
      </c>
      <c r="B218" s="2" t="s">
        <v>548</v>
      </c>
      <c r="C218" s="115" t="s">
        <v>26</v>
      </c>
      <c r="D218" s="9" t="s">
        <v>24</v>
      </c>
      <c r="E218" s="5">
        <v>2</v>
      </c>
      <c r="F218" s="37">
        <v>1260</v>
      </c>
      <c r="G218" s="37">
        <v>1140</v>
      </c>
    </row>
    <row r="219" spans="1:7">
      <c r="A219" s="58">
        <v>12</v>
      </c>
      <c r="B219" s="2" t="s">
        <v>543</v>
      </c>
      <c r="C219" s="115" t="s">
        <v>26</v>
      </c>
      <c r="D219" s="9" t="s">
        <v>24</v>
      </c>
      <c r="E219" s="5">
        <v>2</v>
      </c>
      <c r="F219" s="37">
        <v>1260</v>
      </c>
      <c r="G219" s="37">
        <v>1140</v>
      </c>
    </row>
    <row r="220" spans="1:7">
      <c r="A220" s="53"/>
      <c r="B220" s="7"/>
      <c r="C220" s="8"/>
      <c r="D220" s="39" t="s">
        <v>472</v>
      </c>
      <c r="E220" s="38"/>
      <c r="F220" s="50">
        <f>SUM(F208:F219)</f>
        <v>15800</v>
      </c>
      <c r="G220" s="50">
        <f>SUM(G208:G219)</f>
        <v>14280</v>
      </c>
    </row>
    <row r="221" spans="1:7">
      <c r="A221" s="53"/>
      <c r="B221" s="7"/>
      <c r="C221" s="8"/>
      <c r="D221" s="39" t="s">
        <v>267</v>
      </c>
      <c r="E221" s="38"/>
      <c r="F221" s="69">
        <v>400</v>
      </c>
      <c r="G221" s="69">
        <v>400</v>
      </c>
    </row>
    <row r="222" spans="1:7">
      <c r="A222" s="52"/>
      <c r="B222" s="35"/>
      <c r="C222" s="48"/>
      <c r="D222" s="33" t="s">
        <v>472</v>
      </c>
      <c r="E222" s="32"/>
      <c r="F222" s="47">
        <f>SUM(F220:F221)</f>
        <v>16200</v>
      </c>
      <c r="G222" s="47">
        <f>SUM(G220:G221)</f>
        <v>14680</v>
      </c>
    </row>
    <row r="223" spans="1:7">
      <c r="A223" s="57"/>
      <c r="B223" s="7"/>
      <c r="C223" s="8"/>
      <c r="D223" s="56"/>
      <c r="E223" s="56"/>
      <c r="F223" s="55"/>
      <c r="G223" s="55"/>
    </row>
    <row r="224" spans="1:7">
      <c r="A224" s="45"/>
      <c r="B224" s="46"/>
      <c r="C224" s="45"/>
      <c r="D224" s="45"/>
      <c r="E224" s="45"/>
      <c r="F224" s="44"/>
      <c r="G224" s="44"/>
    </row>
    <row r="225" spans="1:15" ht="17.25">
      <c r="A225" s="463" t="s">
        <v>925</v>
      </c>
      <c r="B225" s="463"/>
      <c r="C225" s="463"/>
      <c r="D225" s="463"/>
      <c r="E225" s="463"/>
      <c r="F225" s="463"/>
      <c r="G225" s="463"/>
      <c r="I225" s="463" t="s">
        <v>926</v>
      </c>
      <c r="J225" s="463"/>
      <c r="K225" s="463"/>
      <c r="L225" s="463"/>
      <c r="M225" s="463"/>
      <c r="N225" s="463"/>
      <c r="O225" s="463"/>
    </row>
    <row r="226" spans="1:15" ht="42.75">
      <c r="A226" s="122" t="s">
        <v>0</v>
      </c>
      <c r="B226" s="121" t="s">
        <v>14</v>
      </c>
      <c r="C226" s="120" t="s">
        <v>411</v>
      </c>
      <c r="D226" s="120" t="s">
        <v>412</v>
      </c>
      <c r="E226" s="120" t="s">
        <v>413</v>
      </c>
      <c r="F226" s="119" t="s">
        <v>473</v>
      </c>
      <c r="G226" s="119" t="s">
        <v>474</v>
      </c>
      <c r="I226" s="122" t="s">
        <v>0</v>
      </c>
      <c r="J226" s="121" t="s">
        <v>14</v>
      </c>
      <c r="K226" s="120" t="s">
        <v>411</v>
      </c>
      <c r="L226" s="120" t="s">
        <v>412</v>
      </c>
      <c r="M226" s="120" t="s">
        <v>413</v>
      </c>
      <c r="N226" s="119" t="s">
        <v>473</v>
      </c>
      <c r="O226" s="119" t="s">
        <v>474</v>
      </c>
    </row>
    <row r="227" spans="1:15" ht="28.5">
      <c r="A227" s="58">
        <v>1</v>
      </c>
      <c r="B227" s="84" t="s">
        <v>550</v>
      </c>
      <c r="C227" s="83" t="s">
        <v>239</v>
      </c>
      <c r="D227" s="9" t="s">
        <v>24</v>
      </c>
      <c r="E227" s="82" t="s">
        <v>3</v>
      </c>
      <c r="F227" s="37">
        <v>1800</v>
      </c>
      <c r="G227" s="37">
        <f t="shared" ref="G227:G232" si="0">F227*0.9</f>
        <v>1620</v>
      </c>
      <c r="I227" s="58">
        <v>1</v>
      </c>
      <c r="J227" s="84" t="s">
        <v>550</v>
      </c>
      <c r="K227" s="83" t="s">
        <v>927</v>
      </c>
      <c r="L227" s="9" t="s">
        <v>24</v>
      </c>
      <c r="M227" s="82" t="s">
        <v>3</v>
      </c>
      <c r="N227" s="37">
        <v>1800</v>
      </c>
      <c r="O227" s="37">
        <f t="shared" ref="O227:O232" si="1">N227*0.9</f>
        <v>1620</v>
      </c>
    </row>
    <row r="228" spans="1:15" ht="42.75">
      <c r="A228" s="58">
        <v>2</v>
      </c>
      <c r="B228" s="84" t="s">
        <v>551</v>
      </c>
      <c r="C228" s="83" t="s">
        <v>239</v>
      </c>
      <c r="D228" s="9" t="s">
        <v>24</v>
      </c>
      <c r="E228" s="82" t="s">
        <v>3</v>
      </c>
      <c r="F228" s="37">
        <v>1800</v>
      </c>
      <c r="G228" s="37">
        <f t="shared" si="0"/>
        <v>1620</v>
      </c>
      <c r="I228" s="58">
        <v>2</v>
      </c>
      <c r="J228" s="84" t="s">
        <v>551</v>
      </c>
      <c r="K228" s="83" t="s">
        <v>927</v>
      </c>
      <c r="L228" s="9" t="s">
        <v>24</v>
      </c>
      <c r="M228" s="82" t="s">
        <v>3</v>
      </c>
      <c r="N228" s="37">
        <v>1800</v>
      </c>
      <c r="O228" s="37">
        <f t="shared" si="1"/>
        <v>1620</v>
      </c>
    </row>
    <row r="229" spans="1:15" ht="71.25" customHeight="1">
      <c r="A229" s="58">
        <v>3</v>
      </c>
      <c r="B229" s="84" t="s">
        <v>552</v>
      </c>
      <c r="C229" s="83" t="s">
        <v>239</v>
      </c>
      <c r="D229" s="9" t="s">
        <v>24</v>
      </c>
      <c r="E229" s="82" t="s">
        <v>3</v>
      </c>
      <c r="F229" s="37">
        <v>1800</v>
      </c>
      <c r="G229" s="37">
        <f t="shared" si="0"/>
        <v>1620</v>
      </c>
      <c r="I229" s="58">
        <v>3</v>
      </c>
      <c r="J229" s="84" t="s">
        <v>552</v>
      </c>
      <c r="K229" s="83" t="s">
        <v>927</v>
      </c>
      <c r="L229" s="9" t="s">
        <v>24</v>
      </c>
      <c r="M229" s="82" t="s">
        <v>3</v>
      </c>
      <c r="N229" s="37">
        <v>1800</v>
      </c>
      <c r="O229" s="37">
        <f t="shared" si="1"/>
        <v>1620</v>
      </c>
    </row>
    <row r="230" spans="1:15" ht="28.5">
      <c r="A230" s="58">
        <v>4</v>
      </c>
      <c r="B230" s="84" t="s">
        <v>553</v>
      </c>
      <c r="C230" s="83" t="s">
        <v>239</v>
      </c>
      <c r="D230" s="9" t="s">
        <v>24</v>
      </c>
      <c r="E230" s="82" t="s">
        <v>3</v>
      </c>
      <c r="F230" s="37">
        <v>1800</v>
      </c>
      <c r="G230" s="81">
        <f t="shared" si="0"/>
        <v>1620</v>
      </c>
      <c r="I230" s="58">
        <v>4</v>
      </c>
      <c r="J230" s="84" t="s">
        <v>553</v>
      </c>
      <c r="K230" s="83" t="s">
        <v>927</v>
      </c>
      <c r="L230" s="9" t="s">
        <v>24</v>
      </c>
      <c r="M230" s="82" t="s">
        <v>3</v>
      </c>
      <c r="N230" s="37">
        <v>1800</v>
      </c>
      <c r="O230" s="81">
        <f t="shared" si="1"/>
        <v>1620</v>
      </c>
    </row>
    <row r="231" spans="1:15" ht="42.75">
      <c r="A231" s="58">
        <v>5</v>
      </c>
      <c r="B231" s="84" t="s">
        <v>554</v>
      </c>
      <c r="C231" s="83" t="s">
        <v>239</v>
      </c>
      <c r="D231" s="9" t="s">
        <v>24</v>
      </c>
      <c r="E231" s="82" t="s">
        <v>3</v>
      </c>
      <c r="F231" s="37">
        <v>1800</v>
      </c>
      <c r="G231" s="81">
        <f t="shared" si="0"/>
        <v>1620</v>
      </c>
      <c r="I231" s="58">
        <v>5</v>
      </c>
      <c r="J231" s="84" t="s">
        <v>554</v>
      </c>
      <c r="K231" s="83" t="s">
        <v>927</v>
      </c>
      <c r="L231" s="9" t="s">
        <v>24</v>
      </c>
      <c r="M231" s="82" t="s">
        <v>3</v>
      </c>
      <c r="N231" s="37">
        <v>1800</v>
      </c>
      <c r="O231" s="81">
        <f t="shared" si="1"/>
        <v>1620</v>
      </c>
    </row>
    <row r="232" spans="1:15" ht="28.5">
      <c r="A232" s="58">
        <v>6</v>
      </c>
      <c r="B232" s="84" t="s">
        <v>555</v>
      </c>
      <c r="C232" s="83" t="s">
        <v>239</v>
      </c>
      <c r="D232" s="9" t="s">
        <v>24</v>
      </c>
      <c r="E232" s="82" t="s">
        <v>3</v>
      </c>
      <c r="F232" s="37">
        <v>1800</v>
      </c>
      <c r="G232" s="37">
        <f t="shared" si="0"/>
        <v>1620</v>
      </c>
      <c r="I232" s="58">
        <v>6</v>
      </c>
      <c r="J232" s="84" t="s">
        <v>555</v>
      </c>
      <c r="K232" s="83" t="s">
        <v>927</v>
      </c>
      <c r="L232" s="9" t="s">
        <v>24</v>
      </c>
      <c r="M232" s="82" t="s">
        <v>3</v>
      </c>
      <c r="N232" s="37">
        <v>1800</v>
      </c>
      <c r="O232" s="37">
        <f t="shared" si="1"/>
        <v>1620</v>
      </c>
    </row>
    <row r="233" spans="1:15" ht="28.5">
      <c r="A233" s="58">
        <v>7</v>
      </c>
      <c r="B233" s="84" t="s">
        <v>556</v>
      </c>
      <c r="C233" s="83" t="s">
        <v>239</v>
      </c>
      <c r="D233" s="9" t="s">
        <v>24</v>
      </c>
      <c r="E233" s="82" t="s">
        <v>3</v>
      </c>
      <c r="F233" s="37">
        <v>1900</v>
      </c>
      <c r="G233" s="37">
        <v>1720</v>
      </c>
      <c r="I233" s="58">
        <v>7</v>
      </c>
      <c r="J233" s="84" t="s">
        <v>556</v>
      </c>
      <c r="K233" s="83" t="s">
        <v>927</v>
      </c>
      <c r="L233" s="9" t="s">
        <v>24</v>
      </c>
      <c r="M233" s="82" t="s">
        <v>3</v>
      </c>
      <c r="N233" s="37">
        <v>1900</v>
      </c>
      <c r="O233" s="37">
        <v>1720</v>
      </c>
    </row>
    <row r="234" spans="1:15" ht="28.5">
      <c r="A234" s="58">
        <v>8</v>
      </c>
      <c r="B234" s="84" t="s">
        <v>557</v>
      </c>
      <c r="C234" s="83" t="s">
        <v>239</v>
      </c>
      <c r="D234" s="9" t="s">
        <v>24</v>
      </c>
      <c r="E234" s="82" t="s">
        <v>3</v>
      </c>
      <c r="F234" s="37">
        <v>1900</v>
      </c>
      <c r="G234" s="37">
        <v>1720</v>
      </c>
      <c r="I234" s="58">
        <v>8</v>
      </c>
      <c r="J234" s="84" t="s">
        <v>557</v>
      </c>
      <c r="K234" s="83" t="s">
        <v>927</v>
      </c>
      <c r="L234" s="9" t="s">
        <v>24</v>
      </c>
      <c r="M234" s="82" t="s">
        <v>3</v>
      </c>
      <c r="N234" s="37">
        <v>1900</v>
      </c>
      <c r="O234" s="37">
        <v>1720</v>
      </c>
    </row>
    <row r="235" spans="1:15" ht="28.5">
      <c r="A235" s="58">
        <v>9</v>
      </c>
      <c r="B235" s="84" t="s">
        <v>558</v>
      </c>
      <c r="C235" s="83" t="s">
        <v>239</v>
      </c>
      <c r="D235" s="9" t="s">
        <v>24</v>
      </c>
      <c r="E235" s="82" t="s">
        <v>3</v>
      </c>
      <c r="F235" s="37">
        <v>1800</v>
      </c>
      <c r="G235" s="81">
        <f>F235*0.9</f>
        <v>1620</v>
      </c>
      <c r="I235" s="58">
        <v>9</v>
      </c>
      <c r="J235" s="84" t="s">
        <v>558</v>
      </c>
      <c r="K235" s="83" t="s">
        <v>927</v>
      </c>
      <c r="L235" s="9" t="s">
        <v>24</v>
      </c>
      <c r="M235" s="82" t="s">
        <v>3</v>
      </c>
      <c r="N235" s="37">
        <v>1800</v>
      </c>
      <c r="O235" s="81">
        <f>N235*0.9</f>
        <v>1620</v>
      </c>
    </row>
    <row r="236" spans="1:15">
      <c r="A236" s="53"/>
      <c r="B236" s="7"/>
      <c r="C236" s="8"/>
      <c r="D236" s="39" t="s">
        <v>472</v>
      </c>
      <c r="E236" s="38"/>
      <c r="F236" s="50">
        <f>SUM(F227:F235)</f>
        <v>16400</v>
      </c>
      <c r="G236" s="50">
        <f>SUM(G227:G235)</f>
        <v>14780</v>
      </c>
      <c r="I236" s="53"/>
      <c r="J236" s="7"/>
      <c r="K236" s="8"/>
      <c r="L236" s="39" t="s">
        <v>472</v>
      </c>
      <c r="M236" s="38"/>
      <c r="N236" s="50">
        <f>SUM(N227:N235)</f>
        <v>16400</v>
      </c>
      <c r="O236" s="50">
        <f>SUM(O227:O235)</f>
        <v>14780</v>
      </c>
    </row>
    <row r="237" spans="1:15">
      <c r="A237" s="53"/>
      <c r="B237" s="7"/>
      <c r="C237" s="8"/>
      <c r="D237" s="39" t="s">
        <v>267</v>
      </c>
      <c r="E237" s="38"/>
      <c r="F237" s="50">
        <v>500</v>
      </c>
      <c r="G237" s="50">
        <v>500</v>
      </c>
      <c r="I237" s="53"/>
      <c r="J237" s="7"/>
      <c r="K237" s="8"/>
      <c r="L237" s="39" t="s">
        <v>1053</v>
      </c>
      <c r="M237" s="38"/>
      <c r="N237" s="50">
        <v>140</v>
      </c>
      <c r="O237" s="50">
        <v>140</v>
      </c>
    </row>
    <row r="238" spans="1:15">
      <c r="A238" s="52"/>
      <c r="B238" s="35"/>
      <c r="C238" s="48"/>
      <c r="D238" s="33" t="s">
        <v>472</v>
      </c>
      <c r="E238" s="32"/>
      <c r="F238" s="47">
        <f>SUM(F236:F237)</f>
        <v>16900</v>
      </c>
      <c r="G238" s="47">
        <f>SUM(G236:G237)</f>
        <v>15280</v>
      </c>
      <c r="I238" s="52"/>
      <c r="J238" s="35"/>
      <c r="K238" s="48"/>
      <c r="L238" s="33" t="s">
        <v>472</v>
      </c>
      <c r="M238" s="32"/>
      <c r="N238" s="47">
        <f>SUM(N236:N237)</f>
        <v>16540</v>
      </c>
      <c r="O238" s="47">
        <f>SUM(O236:O237)</f>
        <v>14920</v>
      </c>
    </row>
    <row r="239" spans="1:15">
      <c r="A239" s="57"/>
      <c r="B239" s="7"/>
      <c r="C239" s="8"/>
      <c r="D239" s="56"/>
      <c r="E239" s="56"/>
      <c r="F239" s="55"/>
      <c r="G239" s="55"/>
    </row>
    <row r="240" spans="1:15">
      <c r="A240" s="57"/>
      <c r="B240" s="86"/>
      <c r="C240" s="57"/>
      <c r="D240" s="57"/>
      <c r="E240" s="57"/>
      <c r="F240" s="85"/>
      <c r="G240" s="85"/>
    </row>
    <row r="241" spans="1:7" ht="17.25">
      <c r="A241" s="465" t="s">
        <v>559</v>
      </c>
      <c r="B241" s="465"/>
      <c r="C241" s="465"/>
      <c r="D241" s="465"/>
      <c r="E241" s="465"/>
      <c r="F241" s="465"/>
      <c r="G241" s="465"/>
    </row>
    <row r="242" spans="1:7" ht="42.75">
      <c r="A242" s="122" t="s">
        <v>0</v>
      </c>
      <c r="B242" s="121" t="s">
        <v>14</v>
      </c>
      <c r="C242" s="120" t="s">
        <v>411</v>
      </c>
      <c r="D242" s="120" t="s">
        <v>412</v>
      </c>
      <c r="E242" s="120" t="s">
        <v>413</v>
      </c>
      <c r="F242" s="119" t="s">
        <v>473</v>
      </c>
      <c r="G242" s="119" t="s">
        <v>474</v>
      </c>
    </row>
    <row r="243" spans="1:7">
      <c r="A243" s="58">
        <v>1</v>
      </c>
      <c r="B243" s="84" t="s">
        <v>550</v>
      </c>
      <c r="C243" s="83" t="s">
        <v>239</v>
      </c>
      <c r="D243" s="9" t="s">
        <v>24</v>
      </c>
      <c r="E243" s="82" t="s">
        <v>3</v>
      </c>
      <c r="F243" s="37">
        <v>1800</v>
      </c>
      <c r="G243" s="37">
        <f t="shared" ref="G243:G248" si="2">F243*0.9</f>
        <v>1620</v>
      </c>
    </row>
    <row r="244" spans="1:7">
      <c r="A244" s="58">
        <v>2</v>
      </c>
      <c r="B244" s="84" t="s">
        <v>551</v>
      </c>
      <c r="C244" s="83" t="s">
        <v>239</v>
      </c>
      <c r="D244" s="9" t="s">
        <v>24</v>
      </c>
      <c r="E244" s="82" t="s">
        <v>3</v>
      </c>
      <c r="F244" s="37">
        <v>1800</v>
      </c>
      <c r="G244" s="37">
        <f t="shared" si="2"/>
        <v>1620</v>
      </c>
    </row>
    <row r="245" spans="1:7">
      <c r="A245" s="58">
        <v>3</v>
      </c>
      <c r="B245" s="84" t="s">
        <v>552</v>
      </c>
      <c r="C245" s="83" t="s">
        <v>239</v>
      </c>
      <c r="D245" s="9" t="s">
        <v>24</v>
      </c>
      <c r="E245" s="82" t="s">
        <v>3</v>
      </c>
      <c r="F245" s="37">
        <v>1800</v>
      </c>
      <c r="G245" s="37">
        <f t="shared" si="2"/>
        <v>1620</v>
      </c>
    </row>
    <row r="246" spans="1:7">
      <c r="A246" s="58">
        <v>4</v>
      </c>
      <c r="B246" s="84" t="s">
        <v>553</v>
      </c>
      <c r="C246" s="83" t="s">
        <v>239</v>
      </c>
      <c r="D246" s="9" t="s">
        <v>24</v>
      </c>
      <c r="E246" s="82" t="s">
        <v>3</v>
      </c>
      <c r="F246" s="37">
        <v>1800</v>
      </c>
      <c r="G246" s="81">
        <f t="shared" si="2"/>
        <v>1620</v>
      </c>
    </row>
    <row r="247" spans="1:7">
      <c r="A247" s="58">
        <v>5</v>
      </c>
      <c r="B247" s="84" t="s">
        <v>554</v>
      </c>
      <c r="C247" s="83" t="s">
        <v>239</v>
      </c>
      <c r="D247" s="9" t="s">
        <v>24</v>
      </c>
      <c r="E247" s="82" t="s">
        <v>3</v>
      </c>
      <c r="F247" s="37">
        <v>1800</v>
      </c>
      <c r="G247" s="81">
        <f t="shared" si="2"/>
        <v>1620</v>
      </c>
    </row>
    <row r="248" spans="1:7">
      <c r="A248" s="58">
        <v>6</v>
      </c>
      <c r="B248" s="84" t="s">
        <v>555</v>
      </c>
      <c r="C248" s="83" t="s">
        <v>239</v>
      </c>
      <c r="D248" s="9" t="s">
        <v>24</v>
      </c>
      <c r="E248" s="82" t="s">
        <v>3</v>
      </c>
      <c r="F248" s="37">
        <v>1800</v>
      </c>
      <c r="G248" s="37">
        <f t="shared" si="2"/>
        <v>1620</v>
      </c>
    </row>
    <row r="249" spans="1:7">
      <c r="A249" s="58">
        <v>7</v>
      </c>
      <c r="B249" s="84" t="s">
        <v>556</v>
      </c>
      <c r="C249" s="83" t="s">
        <v>239</v>
      </c>
      <c r="D249" s="9" t="s">
        <v>24</v>
      </c>
      <c r="E249" s="82" t="s">
        <v>3</v>
      </c>
      <c r="F249" s="37">
        <v>1900</v>
      </c>
      <c r="G249" s="37">
        <v>1720</v>
      </c>
    </row>
    <row r="250" spans="1:7">
      <c r="A250" s="58">
        <v>8</v>
      </c>
      <c r="B250" s="84" t="s">
        <v>557</v>
      </c>
      <c r="C250" s="83" t="s">
        <v>239</v>
      </c>
      <c r="D250" s="9" t="s">
        <v>24</v>
      </c>
      <c r="E250" s="82" t="s">
        <v>3</v>
      </c>
      <c r="F250" s="37">
        <v>1900</v>
      </c>
      <c r="G250" s="37">
        <v>1720</v>
      </c>
    </row>
    <row r="251" spans="1:7">
      <c r="A251" s="58">
        <v>9</v>
      </c>
      <c r="B251" s="84" t="s">
        <v>558</v>
      </c>
      <c r="C251" s="83" t="s">
        <v>239</v>
      </c>
      <c r="D251" s="9" t="s">
        <v>24</v>
      </c>
      <c r="E251" s="82" t="s">
        <v>3</v>
      </c>
      <c r="F251" s="37">
        <v>1800</v>
      </c>
      <c r="G251" s="81">
        <f>F251*0.9</f>
        <v>1620</v>
      </c>
    </row>
    <row r="252" spans="1:7">
      <c r="A252" s="53"/>
      <c r="B252" s="7"/>
      <c r="C252" s="8"/>
      <c r="D252" s="39" t="s">
        <v>472</v>
      </c>
      <c r="E252" s="38"/>
      <c r="F252" s="50">
        <f>SUM(F243:F251)</f>
        <v>16400</v>
      </c>
      <c r="G252" s="50">
        <f>SUM(G243:G251)</f>
        <v>14780</v>
      </c>
    </row>
    <row r="253" spans="1:7">
      <c r="A253" s="53"/>
      <c r="B253" s="7"/>
      <c r="C253" s="8"/>
      <c r="D253" s="39" t="s">
        <v>267</v>
      </c>
      <c r="E253" s="38"/>
      <c r="F253" s="50">
        <v>700</v>
      </c>
      <c r="G253" s="50">
        <v>700</v>
      </c>
    </row>
    <row r="254" spans="1:7">
      <c r="A254" s="52"/>
      <c r="B254" s="35"/>
      <c r="C254" s="48"/>
      <c r="D254" s="33" t="s">
        <v>472</v>
      </c>
      <c r="E254" s="32"/>
      <c r="F254" s="47">
        <f>SUM(F252:F253)</f>
        <v>17100</v>
      </c>
      <c r="G254" s="47">
        <f>SUM(G252:G253)</f>
        <v>15480</v>
      </c>
    </row>
    <row r="255" spans="1:7">
      <c r="A255" s="45"/>
      <c r="B255" s="46"/>
      <c r="C255" s="45"/>
      <c r="D255" s="45"/>
      <c r="E255" s="45"/>
      <c r="F255" s="44"/>
      <c r="G255" s="44"/>
    </row>
    <row r="256" spans="1:7">
      <c r="A256" s="45"/>
      <c r="B256" s="46"/>
      <c r="C256" s="45"/>
      <c r="D256" s="45"/>
      <c r="E256" s="45"/>
      <c r="F256" s="44"/>
      <c r="G256" s="44"/>
    </row>
    <row r="257" spans="1:7" ht="17.25">
      <c r="A257" s="463" t="s">
        <v>560</v>
      </c>
      <c r="B257" s="463"/>
      <c r="C257" s="463"/>
      <c r="D257" s="463"/>
      <c r="E257" s="463"/>
      <c r="F257" s="463"/>
      <c r="G257" s="463"/>
    </row>
    <row r="258" spans="1:7" ht="42.75">
      <c r="A258" s="122" t="s">
        <v>0</v>
      </c>
      <c r="B258" s="121" t="s">
        <v>14</v>
      </c>
      <c r="C258" s="120" t="s">
        <v>411</v>
      </c>
      <c r="D258" s="120" t="s">
        <v>412</v>
      </c>
      <c r="E258" s="120" t="s">
        <v>413</v>
      </c>
      <c r="F258" s="119" t="s">
        <v>473</v>
      </c>
      <c r="G258" s="119" t="s">
        <v>474</v>
      </c>
    </row>
    <row r="259" spans="1:7">
      <c r="A259" s="474" t="s">
        <v>476</v>
      </c>
      <c r="B259" s="474"/>
      <c r="C259" s="474"/>
      <c r="D259" s="474"/>
      <c r="E259" s="474"/>
      <c r="F259" s="474"/>
      <c r="G259" s="474"/>
    </row>
    <row r="260" spans="1:7">
      <c r="A260" s="58">
        <v>1</v>
      </c>
      <c r="B260" s="2" t="s">
        <v>561</v>
      </c>
      <c r="C260" s="115" t="s">
        <v>26</v>
      </c>
      <c r="D260" s="115" t="s">
        <v>21</v>
      </c>
      <c r="E260" s="1">
        <v>2</v>
      </c>
      <c r="F260" s="72">
        <v>1740</v>
      </c>
      <c r="G260" s="72">
        <v>1500</v>
      </c>
    </row>
    <row r="261" spans="1:7">
      <c r="A261" s="58">
        <v>2</v>
      </c>
      <c r="B261" s="2" t="s">
        <v>562</v>
      </c>
      <c r="C261" s="115" t="s">
        <v>26</v>
      </c>
      <c r="D261" s="115" t="s">
        <v>21</v>
      </c>
      <c r="E261" s="1">
        <v>2</v>
      </c>
      <c r="F261" s="72">
        <v>1980</v>
      </c>
      <c r="G261" s="72">
        <v>1780</v>
      </c>
    </row>
    <row r="262" spans="1:7" ht="28.5">
      <c r="A262" s="71">
        <v>3</v>
      </c>
      <c r="B262" s="80" t="s">
        <v>563</v>
      </c>
      <c r="C262" s="115" t="s">
        <v>26</v>
      </c>
      <c r="D262" s="115" t="s">
        <v>21</v>
      </c>
      <c r="E262" s="1">
        <v>2</v>
      </c>
      <c r="F262" s="72">
        <v>2200</v>
      </c>
      <c r="G262" s="72">
        <f>F262*0.9</f>
        <v>1980</v>
      </c>
    </row>
    <row r="263" spans="1:7">
      <c r="A263" s="79"/>
      <c r="B263" s="78"/>
      <c r="C263" s="77"/>
      <c r="D263" s="39" t="s">
        <v>472</v>
      </c>
      <c r="E263" s="38"/>
      <c r="F263" s="50">
        <f>SUM(F260:F262)</f>
        <v>5920</v>
      </c>
      <c r="G263" s="50">
        <f>SUM(G260:G262)</f>
        <v>5260</v>
      </c>
    </row>
    <row r="264" spans="1:7">
      <c r="A264" s="76"/>
      <c r="B264" s="75"/>
      <c r="C264" s="74"/>
      <c r="D264" s="39" t="s">
        <v>267</v>
      </c>
      <c r="E264" s="38"/>
      <c r="F264" s="69">
        <v>400</v>
      </c>
      <c r="G264" s="69">
        <v>400</v>
      </c>
    </row>
    <row r="265" spans="1:7">
      <c r="A265" s="76"/>
      <c r="B265" s="75"/>
      <c r="C265" s="74"/>
      <c r="D265" s="33" t="s">
        <v>472</v>
      </c>
      <c r="E265" s="32"/>
      <c r="F265" s="73">
        <f>SUM(F263:F264)</f>
        <v>6320</v>
      </c>
      <c r="G265" s="73">
        <f>SUM(G263:G264)</f>
        <v>5660</v>
      </c>
    </row>
    <row r="266" spans="1:7">
      <c r="A266" s="475" t="s">
        <v>480</v>
      </c>
      <c r="B266" s="475"/>
      <c r="C266" s="475"/>
      <c r="D266" s="474"/>
      <c r="E266" s="474"/>
      <c r="F266" s="474"/>
      <c r="G266" s="474"/>
    </row>
    <row r="267" spans="1:7">
      <c r="A267" s="58">
        <v>1</v>
      </c>
      <c r="B267" s="2" t="s">
        <v>561</v>
      </c>
      <c r="C267" s="115" t="s">
        <v>26</v>
      </c>
      <c r="D267" s="115" t="s">
        <v>21</v>
      </c>
      <c r="E267" s="1">
        <v>2</v>
      </c>
      <c r="F267" s="72">
        <v>1740</v>
      </c>
      <c r="G267" s="72">
        <v>1500</v>
      </c>
    </row>
    <row r="268" spans="1:7">
      <c r="A268" s="58">
        <v>2</v>
      </c>
      <c r="B268" s="2" t="s">
        <v>562</v>
      </c>
      <c r="C268" s="115" t="s">
        <v>26</v>
      </c>
      <c r="D268" s="115" t="s">
        <v>21</v>
      </c>
      <c r="E268" s="1">
        <v>2</v>
      </c>
      <c r="F268" s="72">
        <v>1980</v>
      </c>
      <c r="G268" s="72">
        <f>G261</f>
        <v>1780</v>
      </c>
    </row>
    <row r="269" spans="1:7" ht="28.5">
      <c r="A269" s="58">
        <v>3</v>
      </c>
      <c r="B269" s="2" t="s">
        <v>563</v>
      </c>
      <c r="C269" s="115" t="s">
        <v>26</v>
      </c>
      <c r="D269" s="115" t="s">
        <v>21</v>
      </c>
      <c r="E269" s="1">
        <v>2</v>
      </c>
      <c r="F269" s="72">
        <v>2200</v>
      </c>
      <c r="G269" s="72">
        <f>G262</f>
        <v>1980</v>
      </c>
    </row>
    <row r="270" spans="1:7">
      <c r="A270" s="58">
        <v>4</v>
      </c>
      <c r="B270" s="2" t="s">
        <v>564</v>
      </c>
      <c r="C270" s="115" t="s">
        <v>26</v>
      </c>
      <c r="D270" s="115" t="s">
        <v>21</v>
      </c>
      <c r="E270" s="1">
        <v>2</v>
      </c>
      <c r="F270" s="69">
        <v>1980</v>
      </c>
      <c r="G270" s="69">
        <v>1780</v>
      </c>
    </row>
    <row r="271" spans="1:7">
      <c r="A271" s="71">
        <v>5</v>
      </c>
      <c r="B271" s="70" t="s">
        <v>565</v>
      </c>
      <c r="C271" s="115" t="s">
        <v>26</v>
      </c>
      <c r="D271" s="115" t="s">
        <v>21</v>
      </c>
      <c r="E271" s="1">
        <v>2</v>
      </c>
      <c r="F271" s="69">
        <v>2240</v>
      </c>
      <c r="G271" s="69">
        <v>2020</v>
      </c>
    </row>
    <row r="272" spans="1:7">
      <c r="A272" s="68"/>
      <c r="B272" s="67"/>
      <c r="C272" s="66"/>
      <c r="D272" s="39" t="s">
        <v>472</v>
      </c>
      <c r="E272" s="38"/>
      <c r="F272" s="50">
        <f>SUM(F267:F271)</f>
        <v>10140</v>
      </c>
      <c r="G272" s="50">
        <f>SUM(G267:G271)</f>
        <v>9060</v>
      </c>
    </row>
    <row r="273" spans="1:7">
      <c r="A273" s="65"/>
      <c r="B273" s="60"/>
      <c r="C273" s="64"/>
      <c r="D273" s="39" t="s">
        <v>267</v>
      </c>
      <c r="E273" s="38"/>
      <c r="F273" s="69">
        <v>400</v>
      </c>
      <c r="G273" s="69">
        <v>400</v>
      </c>
    </row>
    <row r="274" spans="1:7">
      <c r="A274" s="63"/>
      <c r="B274" s="62"/>
      <c r="C274" s="61"/>
      <c r="D274" s="33" t="s">
        <v>472</v>
      </c>
      <c r="E274" s="32"/>
      <c r="F274" s="47">
        <f>SUM(F272:F273)</f>
        <v>10540</v>
      </c>
      <c r="G274" s="47">
        <f>SUM(G272:G273)</f>
        <v>9460</v>
      </c>
    </row>
    <row r="275" spans="1:7">
      <c r="A275" s="59"/>
      <c r="B275" s="60"/>
      <c r="C275" s="59"/>
      <c r="D275" s="45"/>
      <c r="E275" s="45"/>
      <c r="F275" s="44"/>
      <c r="G275" s="44"/>
    </row>
    <row r="276" spans="1:7">
      <c r="A276" s="45"/>
      <c r="B276" s="46"/>
      <c r="C276" s="45"/>
      <c r="D276" s="45"/>
      <c r="E276" s="45"/>
      <c r="F276" s="44"/>
      <c r="G276" s="44"/>
    </row>
    <row r="277" spans="1:7" ht="17.25">
      <c r="A277" s="463" t="s">
        <v>566</v>
      </c>
      <c r="B277" s="463"/>
      <c r="C277" s="463"/>
      <c r="D277" s="463"/>
      <c r="E277" s="463"/>
      <c r="F277" s="463"/>
      <c r="G277" s="463"/>
    </row>
    <row r="278" spans="1:7" ht="42.75">
      <c r="A278" s="122" t="s">
        <v>0</v>
      </c>
      <c r="B278" s="121" t="s">
        <v>14</v>
      </c>
      <c r="C278" s="120" t="s">
        <v>411</v>
      </c>
      <c r="D278" s="120" t="s">
        <v>412</v>
      </c>
      <c r="E278" s="120" t="s">
        <v>413</v>
      </c>
      <c r="F278" s="119" t="s">
        <v>473</v>
      </c>
      <c r="G278" s="119" t="s">
        <v>474</v>
      </c>
    </row>
    <row r="279" spans="1:7" ht="28.5">
      <c r="A279" s="58">
        <v>1</v>
      </c>
      <c r="B279" s="2" t="s">
        <v>520</v>
      </c>
      <c r="C279" s="1" t="s">
        <v>20</v>
      </c>
      <c r="D279" s="115" t="s">
        <v>21</v>
      </c>
      <c r="E279" s="1">
        <v>2</v>
      </c>
      <c r="F279" s="37">
        <v>800</v>
      </c>
      <c r="G279" s="37">
        <f>F279*0.9</f>
        <v>720</v>
      </c>
    </row>
    <row r="280" spans="1:7">
      <c r="A280" s="58">
        <v>2</v>
      </c>
      <c r="B280" s="2" t="s">
        <v>477</v>
      </c>
      <c r="C280" s="115" t="s">
        <v>26</v>
      </c>
      <c r="D280" s="115" t="s">
        <v>21</v>
      </c>
      <c r="E280" s="1">
        <v>2</v>
      </c>
      <c r="F280" s="37">
        <v>700</v>
      </c>
      <c r="G280" s="37">
        <v>540</v>
      </c>
    </row>
    <row r="281" spans="1:7">
      <c r="A281" s="58">
        <v>3</v>
      </c>
      <c r="B281" s="2" t="s">
        <v>534</v>
      </c>
      <c r="C281" s="115" t="s">
        <v>26</v>
      </c>
      <c r="D281" s="115" t="s">
        <v>21</v>
      </c>
      <c r="E281" s="1">
        <v>2</v>
      </c>
      <c r="F281" s="37">
        <v>700</v>
      </c>
      <c r="G281" s="37">
        <v>540</v>
      </c>
    </row>
    <row r="282" spans="1:7">
      <c r="A282" s="58">
        <v>4</v>
      </c>
      <c r="B282" s="2" t="s">
        <v>567</v>
      </c>
      <c r="C282" s="115" t="s">
        <v>26</v>
      </c>
      <c r="D282" s="115" t="s">
        <v>21</v>
      </c>
      <c r="E282" s="1">
        <v>2</v>
      </c>
      <c r="F282" s="37">
        <v>2500</v>
      </c>
      <c r="G282" s="37">
        <f>F282*0.9</f>
        <v>2250</v>
      </c>
    </row>
    <row r="283" spans="1:7">
      <c r="A283" s="58">
        <v>5</v>
      </c>
      <c r="B283" s="2" t="s">
        <v>568</v>
      </c>
      <c r="C283" s="115" t="s">
        <v>26</v>
      </c>
      <c r="D283" s="115" t="s">
        <v>21</v>
      </c>
      <c r="E283" s="1">
        <v>2</v>
      </c>
      <c r="F283" s="37">
        <v>2500</v>
      </c>
      <c r="G283" s="37">
        <f>F283*0.9</f>
        <v>2250</v>
      </c>
    </row>
    <row r="284" spans="1:7">
      <c r="A284" s="53"/>
      <c r="B284" s="7"/>
      <c r="C284" s="8"/>
      <c r="D284" s="39" t="s">
        <v>472</v>
      </c>
      <c r="E284" s="38"/>
      <c r="F284" s="50">
        <f>SUM(F279:F283)</f>
        <v>7200</v>
      </c>
      <c r="G284" s="50">
        <f>SUM(G279:G283)</f>
        <v>6300</v>
      </c>
    </row>
    <row r="285" spans="1:7">
      <c r="A285" s="53"/>
      <c r="B285" s="7"/>
      <c r="C285" s="8"/>
      <c r="D285" s="39" t="s">
        <v>267</v>
      </c>
      <c r="E285" s="38"/>
      <c r="F285" s="69">
        <v>400</v>
      </c>
      <c r="G285" s="69">
        <v>400</v>
      </c>
    </row>
    <row r="286" spans="1:7">
      <c r="A286" s="52"/>
      <c r="B286" s="35"/>
      <c r="C286" s="48"/>
      <c r="D286" s="33" t="s">
        <v>472</v>
      </c>
      <c r="E286" s="32"/>
      <c r="F286" s="47">
        <f>SUM(F284:F285)</f>
        <v>7600</v>
      </c>
      <c r="G286" s="47">
        <f>SUM(G284:G285)</f>
        <v>6700</v>
      </c>
    </row>
    <row r="287" spans="1:7">
      <c r="A287" s="45"/>
      <c r="B287" s="46"/>
      <c r="C287" s="45"/>
      <c r="D287" s="45"/>
      <c r="E287" s="45"/>
      <c r="F287" s="44"/>
      <c r="G287" s="44"/>
    </row>
    <row r="288" spans="1:7">
      <c r="A288" s="45"/>
      <c r="B288" s="46"/>
      <c r="C288" s="45"/>
      <c r="D288" s="45"/>
      <c r="E288" s="45"/>
      <c r="F288" s="44"/>
      <c r="G288" s="44"/>
    </row>
    <row r="289" spans="1:7" ht="17.25">
      <c r="A289" s="463" t="s">
        <v>569</v>
      </c>
      <c r="B289" s="463"/>
      <c r="C289" s="463"/>
      <c r="D289" s="463"/>
      <c r="E289" s="463"/>
      <c r="F289" s="463"/>
      <c r="G289" s="463"/>
    </row>
    <row r="290" spans="1:7" ht="42.75">
      <c r="A290" s="122" t="s">
        <v>0</v>
      </c>
      <c r="B290" s="121" t="s">
        <v>14</v>
      </c>
      <c r="C290" s="120" t="s">
        <v>411</v>
      </c>
      <c r="D290" s="120" t="s">
        <v>412</v>
      </c>
      <c r="E290" s="120" t="s">
        <v>413</v>
      </c>
      <c r="F290" s="119" t="s">
        <v>473</v>
      </c>
      <c r="G290" s="119" t="s">
        <v>474</v>
      </c>
    </row>
    <row r="291" spans="1:7" ht="28.5">
      <c r="A291" s="58">
        <v>1</v>
      </c>
      <c r="B291" s="2" t="s">
        <v>520</v>
      </c>
      <c r="C291" s="1" t="s">
        <v>20</v>
      </c>
      <c r="D291" s="115" t="s">
        <v>21</v>
      </c>
      <c r="E291" s="1">
        <v>2</v>
      </c>
      <c r="F291" s="37">
        <v>800</v>
      </c>
      <c r="G291" s="37">
        <f>F291*0.9</f>
        <v>720</v>
      </c>
    </row>
    <row r="292" spans="1:7">
      <c r="A292" s="58">
        <v>2</v>
      </c>
      <c r="B292" s="2" t="s">
        <v>477</v>
      </c>
      <c r="C292" s="115" t="s">
        <v>26</v>
      </c>
      <c r="D292" s="115" t="s">
        <v>21</v>
      </c>
      <c r="E292" s="1">
        <v>2</v>
      </c>
      <c r="F292" s="37">
        <v>700</v>
      </c>
      <c r="G292" s="37">
        <v>540</v>
      </c>
    </row>
    <row r="293" spans="1:7">
      <c r="A293" s="58">
        <v>3</v>
      </c>
      <c r="B293" s="2" t="s">
        <v>534</v>
      </c>
      <c r="C293" s="115" t="s">
        <v>26</v>
      </c>
      <c r="D293" s="115" t="s">
        <v>21</v>
      </c>
      <c r="E293" s="1">
        <v>2</v>
      </c>
      <c r="F293" s="37">
        <v>700</v>
      </c>
      <c r="G293" s="37">
        <v>540</v>
      </c>
    </row>
    <row r="294" spans="1:7">
      <c r="A294" s="58">
        <v>4</v>
      </c>
      <c r="B294" s="2" t="s">
        <v>570</v>
      </c>
      <c r="C294" s="115" t="s">
        <v>26</v>
      </c>
      <c r="D294" s="115" t="s">
        <v>21</v>
      </c>
      <c r="E294" s="1">
        <v>2</v>
      </c>
      <c r="F294" s="37">
        <v>2360</v>
      </c>
      <c r="G294" s="37">
        <v>2120</v>
      </c>
    </row>
    <row r="295" spans="1:7">
      <c r="A295" s="58">
        <v>5</v>
      </c>
      <c r="B295" s="2" t="s">
        <v>571</v>
      </c>
      <c r="C295" s="115" t="s">
        <v>26</v>
      </c>
      <c r="D295" s="115" t="s">
        <v>21</v>
      </c>
      <c r="E295" s="1">
        <v>2</v>
      </c>
      <c r="F295" s="37">
        <v>2700</v>
      </c>
      <c r="G295" s="37">
        <v>2440</v>
      </c>
    </row>
    <row r="296" spans="1:7">
      <c r="A296" s="53"/>
      <c r="B296" s="7"/>
      <c r="C296" s="8"/>
      <c r="D296" s="39" t="s">
        <v>472</v>
      </c>
      <c r="E296" s="38"/>
      <c r="F296" s="50">
        <f>SUM(F291:F295)</f>
        <v>7260</v>
      </c>
      <c r="G296" s="50">
        <f>SUM(G291:G295)</f>
        <v>6360</v>
      </c>
    </row>
    <row r="297" spans="1:7">
      <c r="A297" s="53"/>
      <c r="B297" s="7"/>
      <c r="C297" s="8"/>
      <c r="D297" s="39" t="s">
        <v>267</v>
      </c>
      <c r="E297" s="38"/>
      <c r="F297" s="69">
        <v>400</v>
      </c>
      <c r="G297" s="69">
        <v>400</v>
      </c>
    </row>
    <row r="298" spans="1:7">
      <c r="A298" s="52"/>
      <c r="B298" s="35"/>
      <c r="C298" s="48"/>
      <c r="D298" s="33" t="s">
        <v>472</v>
      </c>
      <c r="E298" s="32"/>
      <c r="F298" s="47">
        <f>SUM(F296:F297)</f>
        <v>7660</v>
      </c>
      <c r="G298" s="47">
        <f>SUM(G296:G297)</f>
        <v>6760</v>
      </c>
    </row>
    <row r="299" spans="1:7">
      <c r="A299" s="57"/>
      <c r="B299" s="7"/>
      <c r="C299" s="8"/>
      <c r="D299" s="56"/>
      <c r="E299" s="56"/>
      <c r="F299" s="55"/>
      <c r="G299" s="55"/>
    </row>
    <row r="300" spans="1:7">
      <c r="A300" s="45"/>
      <c r="B300" s="46"/>
      <c r="C300" s="45"/>
      <c r="D300" s="45"/>
      <c r="E300" s="45"/>
      <c r="F300" s="44"/>
      <c r="G300" s="44"/>
    </row>
    <row r="301" spans="1:7" ht="17.25">
      <c r="A301" s="463" t="s">
        <v>572</v>
      </c>
      <c r="B301" s="463"/>
      <c r="C301" s="463"/>
      <c r="D301" s="463"/>
      <c r="E301" s="463"/>
      <c r="F301" s="463"/>
      <c r="G301" s="463"/>
    </row>
    <row r="302" spans="1:7" ht="42.75">
      <c r="A302" s="122" t="s">
        <v>0</v>
      </c>
      <c r="B302" s="121" t="s">
        <v>14</v>
      </c>
      <c r="C302" s="120" t="s">
        <v>411</v>
      </c>
      <c r="D302" s="120" t="s">
        <v>412</v>
      </c>
      <c r="E302" s="120" t="s">
        <v>413</v>
      </c>
      <c r="F302" s="119" t="s">
        <v>473</v>
      </c>
      <c r="G302" s="119" t="s">
        <v>474</v>
      </c>
    </row>
    <row r="303" spans="1:7">
      <c r="A303" s="54">
        <v>1</v>
      </c>
      <c r="B303" s="4" t="s">
        <v>573</v>
      </c>
      <c r="C303" s="115" t="s">
        <v>26</v>
      </c>
      <c r="D303" s="115" t="s">
        <v>21</v>
      </c>
      <c r="E303" s="1">
        <v>2</v>
      </c>
      <c r="F303" s="37">
        <v>2360</v>
      </c>
      <c r="G303" s="37">
        <v>2120</v>
      </c>
    </row>
    <row r="304" spans="1:7">
      <c r="A304" s="54">
        <v>2</v>
      </c>
      <c r="B304" s="2" t="s">
        <v>574</v>
      </c>
      <c r="C304" s="115" t="s">
        <v>26</v>
      </c>
      <c r="D304" s="115" t="s">
        <v>21</v>
      </c>
      <c r="E304" s="1">
        <v>2</v>
      </c>
      <c r="F304" s="37">
        <v>2360</v>
      </c>
      <c r="G304" s="37">
        <v>2120</v>
      </c>
    </row>
    <row r="305" spans="1:7">
      <c r="A305" s="54">
        <v>3</v>
      </c>
      <c r="B305" s="2" t="s">
        <v>575</v>
      </c>
      <c r="C305" s="115" t="s">
        <v>26</v>
      </c>
      <c r="D305" s="115" t="s">
        <v>21</v>
      </c>
      <c r="E305" s="1">
        <v>2</v>
      </c>
      <c r="F305" s="37">
        <v>2700</v>
      </c>
      <c r="G305" s="37">
        <v>2440</v>
      </c>
    </row>
    <row r="306" spans="1:7">
      <c r="A306" s="54">
        <v>4</v>
      </c>
      <c r="B306" s="2" t="s">
        <v>576</v>
      </c>
      <c r="C306" s="115" t="s">
        <v>26</v>
      </c>
      <c r="D306" s="115" t="s">
        <v>21</v>
      </c>
      <c r="E306" s="1">
        <v>2</v>
      </c>
      <c r="F306" s="37">
        <v>2700</v>
      </c>
      <c r="G306" s="37">
        <v>2440</v>
      </c>
    </row>
    <row r="307" spans="1:7">
      <c r="A307" s="54">
        <v>5</v>
      </c>
      <c r="B307" s="2" t="s">
        <v>577</v>
      </c>
      <c r="C307" s="115" t="s">
        <v>26</v>
      </c>
      <c r="D307" s="115" t="s">
        <v>21</v>
      </c>
      <c r="E307" s="1">
        <v>2</v>
      </c>
      <c r="F307" s="37">
        <v>3400</v>
      </c>
      <c r="G307" s="37">
        <f>F307*0.9</f>
        <v>3060</v>
      </c>
    </row>
    <row r="308" spans="1:7" ht="28.5">
      <c r="A308" s="54">
        <v>6</v>
      </c>
      <c r="B308" s="2" t="s">
        <v>578</v>
      </c>
      <c r="C308" s="115" t="s">
        <v>26</v>
      </c>
      <c r="D308" s="115" t="s">
        <v>21</v>
      </c>
      <c r="E308" s="1">
        <v>2</v>
      </c>
      <c r="F308" s="37">
        <v>3000</v>
      </c>
      <c r="G308" s="37">
        <f>F308*0.9</f>
        <v>2700</v>
      </c>
    </row>
    <row r="309" spans="1:7">
      <c r="A309" s="54">
        <v>7</v>
      </c>
      <c r="B309" s="2" t="s">
        <v>579</v>
      </c>
      <c r="C309" s="115" t="s">
        <v>26</v>
      </c>
      <c r="D309" s="115" t="s">
        <v>21</v>
      </c>
      <c r="E309" s="1">
        <v>2</v>
      </c>
      <c r="F309" s="37">
        <v>8440</v>
      </c>
      <c r="G309" s="37">
        <v>7600</v>
      </c>
    </row>
    <row r="310" spans="1:7">
      <c r="A310" s="54">
        <v>8</v>
      </c>
      <c r="B310" s="2" t="s">
        <v>567</v>
      </c>
      <c r="C310" s="115" t="s">
        <v>26</v>
      </c>
      <c r="D310" s="115" t="s">
        <v>21</v>
      </c>
      <c r="E310" s="1">
        <v>2</v>
      </c>
      <c r="F310" s="37">
        <v>2500</v>
      </c>
      <c r="G310" s="37">
        <v>2260</v>
      </c>
    </row>
    <row r="311" spans="1:7">
      <c r="A311" s="54">
        <v>9</v>
      </c>
      <c r="B311" s="2" t="s">
        <v>568</v>
      </c>
      <c r="C311" s="115" t="s">
        <v>26</v>
      </c>
      <c r="D311" s="115" t="s">
        <v>21</v>
      </c>
      <c r="E311" s="1">
        <v>2</v>
      </c>
      <c r="F311" s="37">
        <v>2500</v>
      </c>
      <c r="G311" s="37">
        <v>2260</v>
      </c>
    </row>
    <row r="312" spans="1:7">
      <c r="A312" s="53"/>
      <c r="B312" s="7"/>
      <c r="C312" s="8"/>
      <c r="D312" s="39" t="s">
        <v>472</v>
      </c>
      <c r="E312" s="38"/>
      <c r="F312" s="50">
        <f>SUM(F303:F311)</f>
        <v>29960</v>
      </c>
      <c r="G312" s="50">
        <f>SUM(G303:G311)</f>
        <v>27000</v>
      </c>
    </row>
    <row r="313" spans="1:7">
      <c r="A313" s="53"/>
      <c r="B313" s="7"/>
      <c r="C313" s="8"/>
      <c r="D313" s="39" t="s">
        <v>267</v>
      </c>
      <c r="E313" s="38"/>
      <c r="F313" s="69">
        <v>400</v>
      </c>
      <c r="G313" s="69">
        <v>400</v>
      </c>
    </row>
    <row r="314" spans="1:7">
      <c r="A314" s="52"/>
      <c r="B314" s="35"/>
      <c r="C314" s="48"/>
      <c r="D314" s="33" t="s">
        <v>472</v>
      </c>
      <c r="E314" s="32"/>
      <c r="F314" s="47">
        <f>SUM(F312:F313)</f>
        <v>30360</v>
      </c>
      <c r="G314" s="47">
        <f>SUM(G312:G313)</f>
        <v>27400</v>
      </c>
    </row>
    <row r="315" spans="1:7">
      <c r="A315" s="57"/>
      <c r="B315" s="7"/>
      <c r="C315" s="8"/>
      <c r="D315" s="56"/>
      <c r="E315" s="56"/>
      <c r="F315" s="55"/>
      <c r="G315" s="55"/>
    </row>
    <row r="316" spans="1:7">
      <c r="A316" s="57"/>
      <c r="B316" s="7"/>
      <c r="C316" s="8"/>
      <c r="D316" s="56"/>
      <c r="E316" s="56"/>
      <c r="F316" s="55"/>
      <c r="G316" s="55"/>
    </row>
    <row r="317" spans="1:7" ht="17.25">
      <c r="A317" s="463" t="s">
        <v>580</v>
      </c>
      <c r="B317" s="463"/>
      <c r="C317" s="463"/>
      <c r="D317" s="463"/>
      <c r="E317" s="463"/>
      <c r="F317" s="463"/>
      <c r="G317" s="463"/>
    </row>
    <row r="318" spans="1:7" ht="42.75">
      <c r="A318" s="122" t="s">
        <v>0</v>
      </c>
      <c r="B318" s="121" t="s">
        <v>14</v>
      </c>
      <c r="C318" s="120" t="s">
        <v>411</v>
      </c>
      <c r="D318" s="120" t="s">
        <v>412</v>
      </c>
      <c r="E318" s="120" t="s">
        <v>413</v>
      </c>
      <c r="F318" s="119" t="s">
        <v>473</v>
      </c>
      <c r="G318" s="119" t="s">
        <v>474</v>
      </c>
    </row>
    <row r="319" spans="1:7">
      <c r="A319" s="54">
        <v>1</v>
      </c>
      <c r="B319" s="4" t="s">
        <v>573</v>
      </c>
      <c r="C319" s="115" t="s">
        <v>26</v>
      </c>
      <c r="D319" s="115" t="s">
        <v>21</v>
      </c>
      <c r="E319" s="1">
        <v>2</v>
      </c>
      <c r="F319" s="37">
        <v>2360</v>
      </c>
      <c r="G319" s="37">
        <v>2120</v>
      </c>
    </row>
    <row r="320" spans="1:7">
      <c r="A320" s="54">
        <v>2</v>
      </c>
      <c r="B320" s="2" t="s">
        <v>574</v>
      </c>
      <c r="C320" s="115" t="s">
        <v>26</v>
      </c>
      <c r="D320" s="115" t="s">
        <v>21</v>
      </c>
      <c r="E320" s="1">
        <v>2</v>
      </c>
      <c r="F320" s="37">
        <v>2360</v>
      </c>
      <c r="G320" s="37">
        <v>2120</v>
      </c>
    </row>
    <row r="321" spans="1:7">
      <c r="A321" s="54">
        <v>3</v>
      </c>
      <c r="B321" s="2" t="s">
        <v>575</v>
      </c>
      <c r="C321" s="115" t="s">
        <v>26</v>
      </c>
      <c r="D321" s="115" t="s">
        <v>21</v>
      </c>
      <c r="E321" s="1">
        <v>2</v>
      </c>
      <c r="F321" s="37">
        <v>2700</v>
      </c>
      <c r="G321" s="37">
        <v>2440</v>
      </c>
    </row>
    <row r="322" spans="1:7">
      <c r="A322" s="54">
        <v>4</v>
      </c>
      <c r="B322" s="2" t="s">
        <v>576</v>
      </c>
      <c r="C322" s="115" t="s">
        <v>26</v>
      </c>
      <c r="D322" s="115" t="s">
        <v>21</v>
      </c>
      <c r="E322" s="1">
        <v>2</v>
      </c>
      <c r="F322" s="37">
        <v>2700</v>
      </c>
      <c r="G322" s="37">
        <v>2440</v>
      </c>
    </row>
    <row r="323" spans="1:7">
      <c r="A323" s="54">
        <v>5</v>
      </c>
      <c r="B323" s="2" t="s">
        <v>577</v>
      </c>
      <c r="C323" s="115" t="s">
        <v>26</v>
      </c>
      <c r="D323" s="115" t="s">
        <v>21</v>
      </c>
      <c r="E323" s="1">
        <v>2</v>
      </c>
      <c r="F323" s="37">
        <v>3400</v>
      </c>
      <c r="G323" s="37">
        <f>F323*0.9</f>
        <v>3060</v>
      </c>
    </row>
    <row r="324" spans="1:7" ht="28.5">
      <c r="A324" s="54">
        <v>6</v>
      </c>
      <c r="B324" s="2" t="s">
        <v>578</v>
      </c>
      <c r="C324" s="115" t="s">
        <v>26</v>
      </c>
      <c r="D324" s="115" t="s">
        <v>21</v>
      </c>
      <c r="E324" s="1">
        <v>2</v>
      </c>
      <c r="F324" s="37">
        <v>3000</v>
      </c>
      <c r="G324" s="37">
        <f>F324*0.9</f>
        <v>2700</v>
      </c>
    </row>
    <row r="325" spans="1:7">
      <c r="A325" s="54">
        <v>7</v>
      </c>
      <c r="B325" s="2" t="s">
        <v>579</v>
      </c>
      <c r="C325" s="115" t="s">
        <v>26</v>
      </c>
      <c r="D325" s="115" t="s">
        <v>21</v>
      </c>
      <c r="E325" s="1">
        <v>2</v>
      </c>
      <c r="F325" s="37">
        <v>8440</v>
      </c>
      <c r="G325" s="37">
        <v>7600</v>
      </c>
    </row>
    <row r="326" spans="1:7">
      <c r="A326" s="54">
        <v>8</v>
      </c>
      <c r="B326" s="2" t="s">
        <v>570</v>
      </c>
      <c r="C326" s="115" t="s">
        <v>26</v>
      </c>
      <c r="D326" s="115" t="s">
        <v>21</v>
      </c>
      <c r="E326" s="1">
        <v>2</v>
      </c>
      <c r="F326" s="37">
        <v>2360</v>
      </c>
      <c r="G326" s="37">
        <v>2120</v>
      </c>
    </row>
    <row r="327" spans="1:7">
      <c r="A327" s="54">
        <v>9</v>
      </c>
      <c r="B327" s="2" t="s">
        <v>571</v>
      </c>
      <c r="C327" s="115" t="s">
        <v>26</v>
      </c>
      <c r="D327" s="115" t="s">
        <v>21</v>
      </c>
      <c r="E327" s="1">
        <v>2</v>
      </c>
      <c r="F327" s="37">
        <v>2700</v>
      </c>
      <c r="G327" s="37">
        <v>2440</v>
      </c>
    </row>
    <row r="328" spans="1:7">
      <c r="A328" s="53"/>
      <c r="B328" s="7"/>
      <c r="C328" s="8"/>
      <c r="D328" s="39" t="s">
        <v>472</v>
      </c>
      <c r="E328" s="38"/>
      <c r="F328" s="50">
        <f>SUM(F319:F327)</f>
        <v>30020</v>
      </c>
      <c r="G328" s="50">
        <f>SUM(G319:G327)</f>
        <v>27040</v>
      </c>
    </row>
    <row r="329" spans="1:7">
      <c r="A329" s="53"/>
      <c r="B329" s="7"/>
      <c r="C329" s="8"/>
      <c r="D329" s="39" t="s">
        <v>267</v>
      </c>
      <c r="E329" s="38"/>
      <c r="F329" s="69">
        <v>400</v>
      </c>
      <c r="G329" s="69">
        <v>400</v>
      </c>
    </row>
    <row r="330" spans="1:7">
      <c r="A330" s="52"/>
      <c r="B330" s="35"/>
      <c r="C330" s="48"/>
      <c r="D330" s="33" t="s">
        <v>472</v>
      </c>
      <c r="E330" s="32"/>
      <c r="F330" s="47">
        <f>SUM(F328:F329)</f>
        <v>30420</v>
      </c>
      <c r="G330" s="47">
        <f>SUM(G328:G329)</f>
        <v>27440</v>
      </c>
    </row>
    <row r="331" spans="1:7">
      <c r="A331" s="45"/>
      <c r="B331" s="46"/>
      <c r="C331" s="45"/>
      <c r="D331" s="45"/>
      <c r="E331" s="45"/>
      <c r="F331" s="44"/>
      <c r="G331" s="44"/>
    </row>
    <row r="332" spans="1:7" ht="17.25">
      <c r="A332" s="466" t="s">
        <v>581</v>
      </c>
      <c r="B332" s="466"/>
      <c r="C332" s="466"/>
      <c r="D332" s="466"/>
      <c r="E332" s="466"/>
      <c r="F332" s="466"/>
      <c r="G332" s="466"/>
    </row>
    <row r="333" spans="1:7" ht="42.75">
      <c r="A333" s="122" t="s">
        <v>0</v>
      </c>
      <c r="B333" s="121" t="s">
        <v>14</v>
      </c>
      <c r="C333" s="120" t="s">
        <v>411</v>
      </c>
      <c r="D333" s="120" t="s">
        <v>412</v>
      </c>
      <c r="E333" s="120" t="s">
        <v>413</v>
      </c>
      <c r="F333" s="119" t="s">
        <v>473</v>
      </c>
      <c r="G333" s="119" t="s">
        <v>474</v>
      </c>
    </row>
    <row r="334" spans="1:7">
      <c r="A334" s="6">
        <v>1</v>
      </c>
      <c r="B334" s="2" t="s">
        <v>582</v>
      </c>
      <c r="C334" s="115" t="s">
        <v>26</v>
      </c>
      <c r="D334" s="115" t="s">
        <v>21</v>
      </c>
      <c r="E334" s="6">
        <v>2</v>
      </c>
      <c r="F334" s="43">
        <v>700</v>
      </c>
      <c r="G334" s="43">
        <v>540</v>
      </c>
    </row>
    <row r="335" spans="1:7">
      <c r="A335" s="6">
        <v>2</v>
      </c>
      <c r="B335" s="2" t="s">
        <v>583</v>
      </c>
      <c r="C335" s="115" t="s">
        <v>26</v>
      </c>
      <c r="D335" s="115" t="s">
        <v>21</v>
      </c>
      <c r="E335" s="6">
        <v>2</v>
      </c>
      <c r="F335" s="43">
        <v>700</v>
      </c>
      <c r="G335" s="43">
        <v>540</v>
      </c>
    </row>
    <row r="336" spans="1:7">
      <c r="A336" s="6">
        <v>3</v>
      </c>
      <c r="B336" s="2" t="s">
        <v>584</v>
      </c>
      <c r="C336" s="115" t="s">
        <v>26</v>
      </c>
      <c r="D336" s="115" t="s">
        <v>21</v>
      </c>
      <c r="E336" s="6">
        <v>2</v>
      </c>
      <c r="F336" s="43">
        <v>700</v>
      </c>
      <c r="G336" s="43">
        <v>540</v>
      </c>
    </row>
    <row r="337" spans="1:7">
      <c r="A337" s="6">
        <v>4</v>
      </c>
      <c r="B337" s="2" t="s">
        <v>585</v>
      </c>
      <c r="C337" s="115" t="s">
        <v>26</v>
      </c>
      <c r="D337" s="115" t="s">
        <v>21</v>
      </c>
      <c r="E337" s="6">
        <v>2</v>
      </c>
      <c r="F337" s="43">
        <v>700</v>
      </c>
      <c r="G337" s="43">
        <v>540</v>
      </c>
    </row>
    <row r="338" spans="1:7">
      <c r="A338" s="6">
        <v>5</v>
      </c>
      <c r="B338" s="2" t="s">
        <v>491</v>
      </c>
      <c r="C338" s="115" t="s">
        <v>26</v>
      </c>
      <c r="D338" s="115" t="s">
        <v>21</v>
      </c>
      <c r="E338" s="6">
        <v>2</v>
      </c>
      <c r="F338" s="43">
        <v>700</v>
      </c>
      <c r="G338" s="43">
        <v>540</v>
      </c>
    </row>
    <row r="339" spans="1:7">
      <c r="A339" s="6">
        <v>6</v>
      </c>
      <c r="B339" s="2" t="s">
        <v>492</v>
      </c>
      <c r="C339" s="115" t="s">
        <v>26</v>
      </c>
      <c r="D339" s="115" t="s">
        <v>21</v>
      </c>
      <c r="E339" s="6">
        <v>2</v>
      </c>
      <c r="F339" s="43">
        <v>700</v>
      </c>
      <c r="G339" s="43">
        <v>540</v>
      </c>
    </row>
    <row r="340" spans="1:7">
      <c r="A340" s="6">
        <v>7</v>
      </c>
      <c r="B340" s="2" t="s">
        <v>497</v>
      </c>
      <c r="C340" s="115" t="s">
        <v>26</v>
      </c>
      <c r="D340" s="115" t="s">
        <v>21</v>
      </c>
      <c r="E340" s="6">
        <v>2</v>
      </c>
      <c r="F340" s="43">
        <v>700</v>
      </c>
      <c r="G340" s="43">
        <v>540</v>
      </c>
    </row>
    <row r="341" spans="1:7">
      <c r="A341" s="6">
        <v>8</v>
      </c>
      <c r="B341" s="2" t="s">
        <v>39</v>
      </c>
      <c r="C341" s="115" t="s">
        <v>26</v>
      </c>
      <c r="D341" s="115" t="s">
        <v>21</v>
      </c>
      <c r="E341" s="6">
        <v>2</v>
      </c>
      <c r="F341" s="43">
        <v>700</v>
      </c>
      <c r="G341" s="43">
        <v>540</v>
      </c>
    </row>
    <row r="342" spans="1:7">
      <c r="A342" s="6">
        <v>9</v>
      </c>
      <c r="B342" s="2" t="s">
        <v>534</v>
      </c>
      <c r="C342" s="115" t="s">
        <v>26</v>
      </c>
      <c r="D342" s="115" t="s">
        <v>21</v>
      </c>
      <c r="E342" s="6">
        <v>2</v>
      </c>
      <c r="F342" s="43">
        <v>700</v>
      </c>
      <c r="G342" s="43">
        <v>540</v>
      </c>
    </row>
    <row r="343" spans="1:7" ht="28.5">
      <c r="A343" s="6">
        <v>10</v>
      </c>
      <c r="B343" s="2" t="s">
        <v>512</v>
      </c>
      <c r="C343" s="1" t="s">
        <v>20</v>
      </c>
      <c r="D343" s="115" t="s">
        <v>21</v>
      </c>
      <c r="E343" s="6">
        <v>2</v>
      </c>
      <c r="F343" s="43">
        <v>1600</v>
      </c>
      <c r="G343" s="43">
        <v>1140</v>
      </c>
    </row>
    <row r="344" spans="1:7">
      <c r="A344" s="6">
        <v>11</v>
      </c>
      <c r="B344" s="2" t="s">
        <v>45</v>
      </c>
      <c r="C344" s="115" t="s">
        <v>26</v>
      </c>
      <c r="D344" s="115" t="s">
        <v>21</v>
      </c>
      <c r="E344" s="1">
        <v>2</v>
      </c>
      <c r="F344" s="43">
        <v>700</v>
      </c>
      <c r="G344" s="43">
        <v>540</v>
      </c>
    </row>
    <row r="345" spans="1:7">
      <c r="A345" s="6">
        <v>12</v>
      </c>
      <c r="B345" s="2" t="s">
        <v>477</v>
      </c>
      <c r="C345" s="115" t="s">
        <v>26</v>
      </c>
      <c r="D345" s="115" t="s">
        <v>21</v>
      </c>
      <c r="E345" s="1">
        <v>2</v>
      </c>
      <c r="F345" s="43">
        <v>700</v>
      </c>
      <c r="G345" s="43">
        <v>540</v>
      </c>
    </row>
    <row r="346" spans="1:7">
      <c r="A346" s="6">
        <v>13</v>
      </c>
      <c r="B346" s="2" t="s">
        <v>47</v>
      </c>
      <c r="C346" s="115" t="s">
        <v>26</v>
      </c>
      <c r="D346" s="115" t="s">
        <v>21</v>
      </c>
      <c r="E346" s="1">
        <v>2</v>
      </c>
      <c r="F346" s="43">
        <v>920</v>
      </c>
      <c r="G346" s="43">
        <v>820</v>
      </c>
    </row>
    <row r="347" spans="1:7">
      <c r="A347" s="6">
        <v>14</v>
      </c>
      <c r="B347" s="2" t="s">
        <v>478</v>
      </c>
      <c r="C347" s="115" t="s">
        <v>26</v>
      </c>
      <c r="D347" s="115" t="s">
        <v>21</v>
      </c>
      <c r="E347" s="1">
        <v>2</v>
      </c>
      <c r="F347" s="43">
        <v>1000</v>
      </c>
      <c r="G347" s="43">
        <f>F347*0.9</f>
        <v>900</v>
      </c>
    </row>
    <row r="348" spans="1:7">
      <c r="A348" s="6">
        <v>15</v>
      </c>
      <c r="B348" s="2" t="s">
        <v>561</v>
      </c>
      <c r="C348" s="115" t="s">
        <v>26</v>
      </c>
      <c r="D348" s="115" t="s">
        <v>21</v>
      </c>
      <c r="E348" s="1">
        <v>2</v>
      </c>
      <c r="F348" s="43">
        <v>1740</v>
      </c>
      <c r="G348" s="43">
        <v>1500</v>
      </c>
    </row>
    <row r="349" spans="1:7">
      <c r="A349" s="6">
        <v>16</v>
      </c>
      <c r="B349" s="2" t="s">
        <v>562</v>
      </c>
      <c r="C349" s="115" t="s">
        <v>26</v>
      </c>
      <c r="D349" s="115" t="s">
        <v>21</v>
      </c>
      <c r="E349" s="1">
        <v>2</v>
      </c>
      <c r="F349" s="43">
        <v>1980</v>
      </c>
      <c r="G349" s="43">
        <v>1780</v>
      </c>
    </row>
    <row r="350" spans="1:7" ht="28.5">
      <c r="A350" s="6">
        <v>17</v>
      </c>
      <c r="B350" s="2" t="s">
        <v>563</v>
      </c>
      <c r="C350" s="115" t="s">
        <v>26</v>
      </c>
      <c r="D350" s="115" t="s">
        <v>21</v>
      </c>
      <c r="E350" s="1">
        <v>2</v>
      </c>
      <c r="F350" s="43">
        <v>2200</v>
      </c>
      <c r="G350" s="43">
        <f>F350*0.9</f>
        <v>1980</v>
      </c>
    </row>
    <row r="351" spans="1:7">
      <c r="A351" s="6">
        <v>18</v>
      </c>
      <c r="B351" s="2" t="s">
        <v>586</v>
      </c>
      <c r="C351" s="115" t="s">
        <v>26</v>
      </c>
      <c r="D351" s="115" t="s">
        <v>21</v>
      </c>
      <c r="E351" s="1">
        <v>2</v>
      </c>
      <c r="F351" s="43">
        <v>1960</v>
      </c>
      <c r="G351" s="43">
        <v>1800</v>
      </c>
    </row>
    <row r="352" spans="1:7">
      <c r="A352" s="6">
        <v>19</v>
      </c>
      <c r="B352" s="2" t="s">
        <v>587</v>
      </c>
      <c r="C352" s="115" t="s">
        <v>26</v>
      </c>
      <c r="D352" s="115" t="s">
        <v>21</v>
      </c>
      <c r="E352" s="1">
        <v>2</v>
      </c>
      <c r="F352" s="43">
        <v>1960</v>
      </c>
      <c r="G352" s="43">
        <v>1800</v>
      </c>
    </row>
    <row r="353" spans="1:7">
      <c r="A353" s="6">
        <v>20</v>
      </c>
      <c r="B353" s="2" t="s">
        <v>91</v>
      </c>
      <c r="C353" s="115" t="s">
        <v>26</v>
      </c>
      <c r="D353" s="115" t="s">
        <v>21</v>
      </c>
      <c r="E353" s="1">
        <v>2</v>
      </c>
      <c r="F353" s="43">
        <v>1960</v>
      </c>
      <c r="G353" s="43">
        <v>1800</v>
      </c>
    </row>
    <row r="354" spans="1:7">
      <c r="A354" s="6">
        <v>21</v>
      </c>
      <c r="B354" s="4" t="s">
        <v>92</v>
      </c>
      <c r="C354" s="115" t="s">
        <v>26</v>
      </c>
      <c r="D354" s="115" t="s">
        <v>21</v>
      </c>
      <c r="E354" s="1">
        <v>2</v>
      </c>
      <c r="F354" s="43">
        <v>1960</v>
      </c>
      <c r="G354" s="43">
        <v>1800</v>
      </c>
    </row>
    <row r="355" spans="1:7">
      <c r="A355" s="6">
        <v>22</v>
      </c>
      <c r="B355" s="2" t="s">
        <v>95</v>
      </c>
      <c r="C355" s="115" t="s">
        <v>26</v>
      </c>
      <c r="D355" s="115" t="s">
        <v>21</v>
      </c>
      <c r="E355" s="1">
        <v>2</v>
      </c>
      <c r="F355" s="43">
        <v>1960</v>
      </c>
      <c r="G355" s="43">
        <v>1800</v>
      </c>
    </row>
    <row r="356" spans="1:7">
      <c r="A356" s="6">
        <v>23</v>
      </c>
      <c r="B356" s="2" t="s">
        <v>588</v>
      </c>
      <c r="C356" s="115" t="s">
        <v>26</v>
      </c>
      <c r="D356" s="115" t="s">
        <v>21</v>
      </c>
      <c r="E356" s="1">
        <v>2</v>
      </c>
      <c r="F356" s="43">
        <v>2300</v>
      </c>
      <c r="G356" s="43">
        <v>2080</v>
      </c>
    </row>
    <row r="357" spans="1:7">
      <c r="A357" s="6">
        <v>24</v>
      </c>
      <c r="B357" s="42" t="s">
        <v>589</v>
      </c>
      <c r="C357" s="1"/>
      <c r="D357" s="1"/>
      <c r="E357" s="1"/>
      <c r="F357" s="43">
        <v>0</v>
      </c>
      <c r="G357" s="43">
        <v>0</v>
      </c>
    </row>
    <row r="358" spans="1:7">
      <c r="A358" s="41"/>
      <c r="B358" s="7"/>
      <c r="C358" s="40"/>
      <c r="D358" s="39" t="s">
        <v>472</v>
      </c>
      <c r="E358" s="38"/>
      <c r="F358" s="37">
        <f>SUM(F334:F357)</f>
        <v>29240</v>
      </c>
      <c r="G358" s="37">
        <f>SUM(G334:G357)</f>
        <v>25140</v>
      </c>
    </row>
    <row r="359" spans="1:7">
      <c r="A359" s="41"/>
      <c r="B359" s="7"/>
      <c r="C359" s="40"/>
      <c r="D359" s="39" t="s">
        <v>267</v>
      </c>
      <c r="E359" s="38"/>
      <c r="F359" s="69">
        <v>400</v>
      </c>
      <c r="G359" s="69">
        <v>400</v>
      </c>
    </row>
    <row r="360" spans="1:7">
      <c r="A360" s="36"/>
      <c r="B360" s="35"/>
      <c r="C360" s="34"/>
      <c r="D360" s="33" t="s">
        <v>472</v>
      </c>
      <c r="E360" s="32"/>
      <c r="F360" s="31">
        <f>SUM(F358:F359)</f>
        <v>29640</v>
      </c>
      <c r="G360" s="31">
        <f>SUM(G358:G359)</f>
        <v>25540</v>
      </c>
    </row>
    <row r="362" spans="1:7" ht="17.25">
      <c r="A362" s="466" t="s">
        <v>201</v>
      </c>
      <c r="B362" s="466"/>
      <c r="C362" s="466"/>
      <c r="D362" s="466"/>
      <c r="E362" s="466"/>
      <c r="F362" s="466"/>
      <c r="G362" s="466"/>
    </row>
    <row r="363" spans="1:7" ht="42.75">
      <c r="A363" s="192" t="s">
        <v>0</v>
      </c>
      <c r="B363" s="121" t="s">
        <v>14</v>
      </c>
      <c r="C363" s="120" t="s">
        <v>411</v>
      </c>
      <c r="D363" s="120" t="s">
        <v>412</v>
      </c>
      <c r="E363" s="120" t="s">
        <v>413</v>
      </c>
      <c r="F363" s="119" t="s">
        <v>473</v>
      </c>
      <c r="G363" s="119" t="s">
        <v>474</v>
      </c>
    </row>
    <row r="364" spans="1:7" ht="24">
      <c r="A364" s="19">
        <v>1</v>
      </c>
      <c r="B364" s="158" t="s">
        <v>203</v>
      </c>
      <c r="C364" s="159" t="s">
        <v>202</v>
      </c>
      <c r="D364" s="115" t="s">
        <v>21</v>
      </c>
      <c r="E364" s="3" t="s">
        <v>924</v>
      </c>
      <c r="F364" s="50">
        <v>760</v>
      </c>
      <c r="G364" s="50">
        <v>420</v>
      </c>
    </row>
    <row r="365" spans="1:7" ht="24">
      <c r="A365" s="19">
        <v>2</v>
      </c>
      <c r="B365" s="158" t="s">
        <v>204</v>
      </c>
      <c r="C365" s="159" t="s">
        <v>202</v>
      </c>
      <c r="D365" s="115" t="s">
        <v>21</v>
      </c>
      <c r="E365" s="3" t="s">
        <v>924</v>
      </c>
      <c r="F365" s="50">
        <v>760</v>
      </c>
      <c r="G365" s="50">
        <v>420</v>
      </c>
    </row>
    <row r="366" spans="1:7" ht="24">
      <c r="A366" s="19">
        <v>3</v>
      </c>
      <c r="B366" s="158" t="s">
        <v>205</v>
      </c>
      <c r="C366" s="159" t="s">
        <v>202</v>
      </c>
      <c r="D366" s="115" t="s">
        <v>21</v>
      </c>
      <c r="E366" s="3" t="s">
        <v>924</v>
      </c>
      <c r="F366" s="50">
        <v>760</v>
      </c>
      <c r="G366" s="50">
        <v>420</v>
      </c>
    </row>
    <row r="367" spans="1:7" ht="24">
      <c r="A367" s="19">
        <v>4</v>
      </c>
      <c r="B367" s="158" t="s">
        <v>206</v>
      </c>
      <c r="C367" s="159" t="s">
        <v>202</v>
      </c>
      <c r="D367" s="115" t="s">
        <v>21</v>
      </c>
      <c r="E367" s="3" t="s">
        <v>924</v>
      </c>
      <c r="F367" s="50">
        <v>760</v>
      </c>
      <c r="G367" s="50">
        <v>420</v>
      </c>
    </row>
    <row r="368" spans="1:7">
      <c r="A368" s="19"/>
      <c r="D368" s="39" t="s">
        <v>472</v>
      </c>
      <c r="E368" s="39" t="s">
        <v>472</v>
      </c>
      <c r="F368" s="50">
        <f>SUM(F364:F367)</f>
        <v>3040</v>
      </c>
      <c r="G368" s="50">
        <f>SUM(G364:G367)</f>
        <v>1680</v>
      </c>
    </row>
    <row r="369" spans="1:7">
      <c r="A369" s="19"/>
      <c r="B369" s="158"/>
      <c r="C369" s="159"/>
      <c r="D369" s="39" t="s">
        <v>267</v>
      </c>
      <c r="E369" s="39" t="s">
        <v>267</v>
      </c>
      <c r="F369" s="69">
        <v>400</v>
      </c>
      <c r="G369" s="69">
        <v>400</v>
      </c>
    </row>
    <row r="370" spans="1:7">
      <c r="A370" s="51"/>
      <c r="B370" s="7"/>
      <c r="C370" s="8"/>
      <c r="D370" s="33" t="s">
        <v>472</v>
      </c>
      <c r="E370" s="33" t="s">
        <v>472</v>
      </c>
      <c r="F370" s="47">
        <f>SUM(F368:F369)</f>
        <v>3440</v>
      </c>
      <c r="G370" s="47">
        <f>SUM(G368:G369)</f>
        <v>2080</v>
      </c>
    </row>
    <row r="371" spans="1:7">
      <c r="A371" s="51"/>
      <c r="B371" s="7"/>
      <c r="C371" s="8"/>
    </row>
    <row r="372" spans="1:7" ht="17.25">
      <c r="A372" s="49"/>
      <c r="B372" s="478" t="s">
        <v>1143</v>
      </c>
      <c r="C372" s="478"/>
      <c r="D372" s="478"/>
      <c r="E372" s="478"/>
      <c r="F372" s="478"/>
      <c r="G372" s="478"/>
    </row>
    <row r="373" spans="1:7" ht="42.75">
      <c r="A373" s="192" t="s">
        <v>0</v>
      </c>
      <c r="B373" s="212" t="s">
        <v>14</v>
      </c>
      <c r="C373" s="212" t="s">
        <v>411</v>
      </c>
      <c r="D373" s="212" t="s">
        <v>412</v>
      </c>
      <c r="E373" s="212" t="s">
        <v>1054</v>
      </c>
      <c r="F373" s="13" t="s">
        <v>473</v>
      </c>
      <c r="G373" s="13" t="s">
        <v>474</v>
      </c>
    </row>
    <row r="374" spans="1:7" ht="28.5">
      <c r="A374" s="213">
        <v>1</v>
      </c>
      <c r="B374" s="138" t="s">
        <v>23</v>
      </c>
      <c r="C374" s="133" t="s">
        <v>20</v>
      </c>
      <c r="D374" s="133" t="s">
        <v>24</v>
      </c>
      <c r="E374" s="139" t="s">
        <v>5</v>
      </c>
      <c r="F374" s="11">
        <v>900</v>
      </c>
      <c r="G374" s="214">
        <v>720</v>
      </c>
    </row>
    <row r="375" spans="1:7" ht="16.5">
      <c r="A375" s="213">
        <v>2</v>
      </c>
      <c r="B375" s="138" t="s">
        <v>27</v>
      </c>
      <c r="C375" s="133" t="s">
        <v>26</v>
      </c>
      <c r="D375" s="133" t="s">
        <v>21</v>
      </c>
      <c r="E375" s="6">
        <v>2</v>
      </c>
      <c r="F375" s="43">
        <v>700</v>
      </c>
      <c r="G375" s="215">
        <v>540</v>
      </c>
    </row>
    <row r="376" spans="1:7" ht="16.5">
      <c r="A376" s="213">
        <v>3</v>
      </c>
      <c r="B376" s="138" t="s">
        <v>28</v>
      </c>
      <c r="C376" s="133" t="s">
        <v>26</v>
      </c>
      <c r="D376" s="133" t="s">
        <v>21</v>
      </c>
      <c r="E376" s="6">
        <v>2</v>
      </c>
      <c r="F376" s="43">
        <v>700</v>
      </c>
      <c r="G376" s="215">
        <v>540</v>
      </c>
    </row>
    <row r="377" spans="1:7" ht="16.5">
      <c r="A377" s="213">
        <v>4</v>
      </c>
      <c r="B377" s="138" t="s">
        <v>32</v>
      </c>
      <c r="C377" s="133" t="s">
        <v>26</v>
      </c>
      <c r="D377" s="133" t="s">
        <v>21</v>
      </c>
      <c r="E377" s="216">
        <v>2</v>
      </c>
      <c r="F377" s="87">
        <v>1600</v>
      </c>
      <c r="G377" s="217">
        <v>1080</v>
      </c>
    </row>
    <row r="378" spans="1:7" ht="16.5">
      <c r="A378" s="213">
        <v>5</v>
      </c>
      <c r="B378" s="138" t="s">
        <v>36</v>
      </c>
      <c r="C378" s="133" t="s">
        <v>26</v>
      </c>
      <c r="D378" s="133" t="s">
        <v>21</v>
      </c>
      <c r="E378" s="6">
        <v>2</v>
      </c>
      <c r="F378" s="43">
        <v>700</v>
      </c>
      <c r="G378" s="215">
        <v>540</v>
      </c>
    </row>
    <row r="379" spans="1:7" ht="16.5">
      <c r="A379" s="213">
        <v>6</v>
      </c>
      <c r="B379" s="138" t="s">
        <v>38</v>
      </c>
      <c r="C379" s="133" t="s">
        <v>26</v>
      </c>
      <c r="D379" s="133" t="s">
        <v>21</v>
      </c>
      <c r="E379" s="6">
        <v>2</v>
      </c>
      <c r="F379" s="43">
        <v>700</v>
      </c>
      <c r="G379" s="215">
        <v>540</v>
      </c>
    </row>
    <row r="380" spans="1:7">
      <c r="A380" s="213">
        <v>7</v>
      </c>
      <c r="B380" s="138" t="s">
        <v>39</v>
      </c>
      <c r="C380" s="133" t="s">
        <v>26</v>
      </c>
      <c r="D380" s="133" t="s">
        <v>21</v>
      </c>
      <c r="E380" s="1">
        <v>2</v>
      </c>
      <c r="F380" s="11">
        <v>700</v>
      </c>
      <c r="G380" s="37">
        <v>540</v>
      </c>
    </row>
    <row r="381" spans="1:7">
      <c r="A381" s="213">
        <v>8</v>
      </c>
      <c r="B381" s="138" t="s">
        <v>41</v>
      </c>
      <c r="C381" s="133" t="s">
        <v>26</v>
      </c>
      <c r="D381" s="133" t="s">
        <v>21</v>
      </c>
      <c r="E381" s="1">
        <v>2</v>
      </c>
      <c r="F381" s="11">
        <v>700</v>
      </c>
      <c r="G381" s="43">
        <v>540</v>
      </c>
    </row>
    <row r="382" spans="1:7">
      <c r="A382" s="213">
        <v>9</v>
      </c>
      <c r="B382" s="138" t="s">
        <v>42</v>
      </c>
      <c r="C382" s="133" t="s">
        <v>26</v>
      </c>
      <c r="D382" s="133" t="s">
        <v>21</v>
      </c>
      <c r="E382" s="1">
        <v>2</v>
      </c>
      <c r="F382" s="11">
        <v>700</v>
      </c>
      <c r="G382" s="43">
        <v>540</v>
      </c>
    </row>
    <row r="383" spans="1:7">
      <c r="A383" s="213">
        <v>10</v>
      </c>
      <c r="B383" s="138" t="s">
        <v>43</v>
      </c>
      <c r="C383" s="133" t="s">
        <v>26</v>
      </c>
      <c r="D383" s="133" t="s">
        <v>21</v>
      </c>
      <c r="E383" s="6">
        <v>2</v>
      </c>
      <c r="F383" s="43">
        <v>700</v>
      </c>
      <c r="G383" s="43">
        <v>540</v>
      </c>
    </row>
    <row r="384" spans="1:7">
      <c r="A384" s="213">
        <v>11</v>
      </c>
      <c r="B384" s="138" t="s">
        <v>46</v>
      </c>
      <c r="C384" s="133" t="s">
        <v>26</v>
      </c>
      <c r="D384" s="133" t="s">
        <v>21</v>
      </c>
      <c r="E384" s="1">
        <v>2</v>
      </c>
      <c r="F384" s="11">
        <v>700</v>
      </c>
      <c r="G384" s="43">
        <v>540</v>
      </c>
    </row>
    <row r="385" spans="1:7">
      <c r="A385" s="213">
        <v>12</v>
      </c>
      <c r="B385" s="138" t="s">
        <v>284</v>
      </c>
      <c r="C385" s="133" t="s">
        <v>26</v>
      </c>
      <c r="D385" s="133" t="s">
        <v>21</v>
      </c>
      <c r="E385" s="1">
        <v>2</v>
      </c>
      <c r="F385" s="11">
        <v>1400</v>
      </c>
      <c r="G385" s="43">
        <v>1260</v>
      </c>
    </row>
    <row r="386" spans="1:7" ht="16.5">
      <c r="A386" s="213">
        <v>13</v>
      </c>
      <c r="B386" s="143" t="s">
        <v>95</v>
      </c>
      <c r="C386" s="144" t="s">
        <v>26</v>
      </c>
      <c r="D386" s="144" t="s">
        <v>21</v>
      </c>
      <c r="E386" s="1">
        <v>2</v>
      </c>
      <c r="F386" s="218">
        <v>1960</v>
      </c>
      <c r="G386" s="37">
        <v>1800</v>
      </c>
    </row>
    <row r="387" spans="1:7" ht="15.75" thickBot="1">
      <c r="A387" s="213">
        <v>14</v>
      </c>
      <c r="B387" s="143" t="s">
        <v>101</v>
      </c>
      <c r="C387" s="144" t="s">
        <v>26</v>
      </c>
      <c r="D387" s="144" t="s">
        <v>21</v>
      </c>
      <c r="E387" s="219">
        <v>2</v>
      </c>
      <c r="F387" s="220">
        <v>2860</v>
      </c>
      <c r="G387" s="220">
        <v>2580</v>
      </c>
    </row>
    <row r="388" spans="1:7">
      <c r="A388" s="221"/>
      <c r="B388" s="479"/>
      <c r="C388" s="480"/>
      <c r="D388" s="442" t="s">
        <v>1055</v>
      </c>
      <c r="E388" s="443"/>
      <c r="F388" s="37">
        <f>SUM(F374:F387)</f>
        <v>15020</v>
      </c>
      <c r="G388" s="31">
        <f>SUM(G374:G387)</f>
        <v>12300</v>
      </c>
    </row>
    <row r="389" spans="1:7">
      <c r="A389" s="221"/>
      <c r="B389" s="481"/>
      <c r="C389" s="482"/>
      <c r="D389" s="222" t="s">
        <v>1056</v>
      </c>
      <c r="E389" s="222"/>
      <c r="F389" s="69">
        <v>400</v>
      </c>
      <c r="G389" s="69">
        <v>400</v>
      </c>
    </row>
    <row r="390" spans="1:7">
      <c r="A390" s="221"/>
      <c r="B390" s="483"/>
      <c r="C390" s="484"/>
      <c r="D390" s="485" t="s">
        <v>1055</v>
      </c>
      <c r="E390" s="486"/>
      <c r="F390" s="31">
        <f>F388+F389</f>
        <v>15420</v>
      </c>
      <c r="G390" s="31">
        <f>G388+G389</f>
        <v>12700</v>
      </c>
    </row>
    <row r="392" spans="1:7" ht="17.25">
      <c r="A392" s="458" t="s">
        <v>1144</v>
      </c>
      <c r="B392" s="458"/>
      <c r="C392" s="458"/>
      <c r="D392" s="458"/>
      <c r="E392" s="458"/>
      <c r="F392" s="458"/>
      <c r="G392" s="458"/>
    </row>
    <row r="393" spans="1:7" ht="42.75">
      <c r="A393" s="298" t="s">
        <v>0</v>
      </c>
      <c r="B393" s="298" t="s">
        <v>1145</v>
      </c>
      <c r="C393" s="224" t="s">
        <v>411</v>
      </c>
      <c r="D393" s="224" t="s">
        <v>412</v>
      </c>
      <c r="E393" s="224" t="s">
        <v>1054</v>
      </c>
      <c r="F393" s="13" t="s">
        <v>473</v>
      </c>
      <c r="G393" s="13" t="s">
        <v>474</v>
      </c>
    </row>
    <row r="394" spans="1:7" ht="28.5">
      <c r="A394" s="299">
        <v>1</v>
      </c>
      <c r="B394" s="238" t="s">
        <v>19</v>
      </c>
      <c r="C394" s="300" t="s">
        <v>20</v>
      </c>
      <c r="D394" s="133" t="s">
        <v>21</v>
      </c>
      <c r="E394" s="300">
        <v>1</v>
      </c>
      <c r="F394" s="232">
        <v>800</v>
      </c>
      <c r="G394" s="301">
        <v>720</v>
      </c>
    </row>
    <row r="395" spans="1:7">
      <c r="A395" s="299">
        <v>2</v>
      </c>
      <c r="B395" s="238" t="s">
        <v>1146</v>
      </c>
      <c r="C395" s="300" t="s">
        <v>26</v>
      </c>
      <c r="D395" s="133" t="s">
        <v>21</v>
      </c>
      <c r="E395" s="300">
        <v>2</v>
      </c>
      <c r="F395" s="233">
        <v>1500</v>
      </c>
      <c r="G395" s="302">
        <v>1180</v>
      </c>
    </row>
    <row r="396" spans="1:7">
      <c r="A396" s="299">
        <v>3</v>
      </c>
      <c r="B396" s="238" t="s">
        <v>1147</v>
      </c>
      <c r="C396" s="300" t="s">
        <v>26</v>
      </c>
      <c r="D396" s="133" t="s">
        <v>21</v>
      </c>
      <c r="E396" s="300">
        <v>2</v>
      </c>
      <c r="F396" s="233">
        <v>1500</v>
      </c>
      <c r="G396" s="302">
        <v>1180</v>
      </c>
    </row>
    <row r="397" spans="1:7">
      <c r="A397" s="299">
        <v>4</v>
      </c>
      <c r="B397" s="238" t="s">
        <v>109</v>
      </c>
      <c r="C397" s="300" t="s">
        <v>26</v>
      </c>
      <c r="D397" s="133" t="s">
        <v>21</v>
      </c>
      <c r="E397" s="300">
        <v>2</v>
      </c>
      <c r="F397" s="233">
        <v>1500</v>
      </c>
      <c r="G397" s="302">
        <v>1180</v>
      </c>
    </row>
    <row r="398" spans="1:7">
      <c r="A398" s="299">
        <v>5</v>
      </c>
      <c r="B398" s="238" t="s">
        <v>1148</v>
      </c>
      <c r="C398" s="300" t="s">
        <v>26</v>
      </c>
      <c r="D398" s="133" t="s">
        <v>21</v>
      </c>
      <c r="E398" s="300">
        <v>2</v>
      </c>
      <c r="F398" s="233">
        <v>2000</v>
      </c>
      <c r="G398" s="302">
        <v>1800</v>
      </c>
    </row>
    <row r="399" spans="1:7">
      <c r="A399" s="299">
        <v>6</v>
      </c>
      <c r="B399" s="238" t="s">
        <v>1149</v>
      </c>
      <c r="C399" s="300" t="s">
        <v>26</v>
      </c>
      <c r="D399" s="133" t="s">
        <v>21</v>
      </c>
      <c r="E399" s="300">
        <v>2</v>
      </c>
      <c r="F399" s="233">
        <v>1700</v>
      </c>
      <c r="G399" s="302">
        <v>1540</v>
      </c>
    </row>
    <row r="400" spans="1:7">
      <c r="A400" s="299">
        <v>7</v>
      </c>
      <c r="B400" s="238" t="s">
        <v>1150</v>
      </c>
      <c r="C400" s="300" t="s">
        <v>26</v>
      </c>
      <c r="D400" s="133" t="s">
        <v>21</v>
      </c>
      <c r="E400" s="300">
        <v>2</v>
      </c>
      <c r="F400" s="233">
        <v>1700</v>
      </c>
      <c r="G400" s="302">
        <v>1540</v>
      </c>
    </row>
    <row r="401" spans="1:7" ht="28.5">
      <c r="A401" s="299">
        <v>8</v>
      </c>
      <c r="B401" s="303" t="s">
        <v>1151</v>
      </c>
      <c r="C401" s="300" t="s">
        <v>20</v>
      </c>
      <c r="D401" s="133" t="s">
        <v>21</v>
      </c>
      <c r="E401" s="304">
        <v>4</v>
      </c>
      <c r="F401" s="305">
        <v>17900</v>
      </c>
      <c r="G401" s="306">
        <v>17000</v>
      </c>
    </row>
    <row r="402" spans="1:7">
      <c r="A402" s="307"/>
      <c r="B402" s="308"/>
      <c r="C402" s="309"/>
      <c r="D402" s="442" t="s">
        <v>1055</v>
      </c>
      <c r="E402" s="443"/>
      <c r="F402" s="305">
        <v>28600</v>
      </c>
      <c r="G402" s="306">
        <v>26140</v>
      </c>
    </row>
    <row r="403" spans="1:7">
      <c r="A403" s="307"/>
      <c r="B403" s="308"/>
      <c r="C403" s="309"/>
      <c r="D403" s="451" t="s">
        <v>1056</v>
      </c>
      <c r="E403" s="451"/>
      <c r="F403" s="69">
        <v>400</v>
      </c>
      <c r="G403" s="69">
        <v>400</v>
      </c>
    </row>
    <row r="404" spans="1:7">
      <c r="A404" s="307"/>
      <c r="B404" s="308"/>
      <c r="C404" s="309"/>
      <c r="D404" s="444" t="s">
        <v>1055</v>
      </c>
      <c r="E404" s="445"/>
      <c r="F404" s="310">
        <v>29000</v>
      </c>
      <c r="G404" s="311">
        <v>26540</v>
      </c>
    </row>
    <row r="405" spans="1:7">
      <c r="A405" s="460"/>
      <c r="B405" s="460"/>
      <c r="C405" s="460"/>
      <c r="D405" s="461"/>
      <c r="E405" s="461"/>
      <c r="F405" s="462"/>
      <c r="G405" s="312"/>
    </row>
    <row r="406" spans="1:7" ht="17.25">
      <c r="A406" s="458" t="s">
        <v>1152</v>
      </c>
      <c r="B406" s="458"/>
      <c r="C406" s="458"/>
      <c r="D406" s="458"/>
      <c r="E406" s="458"/>
      <c r="F406" s="458"/>
      <c r="G406" s="458"/>
    </row>
    <row r="407" spans="1:7" ht="42.75">
      <c r="A407" s="298" t="s">
        <v>0</v>
      </c>
      <c r="B407" s="298" t="s">
        <v>1145</v>
      </c>
      <c r="C407" s="224" t="s">
        <v>411</v>
      </c>
      <c r="D407" s="224" t="s">
        <v>412</v>
      </c>
      <c r="E407" s="224" t="s">
        <v>1054</v>
      </c>
      <c r="F407" s="13" t="s">
        <v>473</v>
      </c>
      <c r="G407" s="13" t="s">
        <v>474</v>
      </c>
    </row>
    <row r="408" spans="1:7" ht="28.5">
      <c r="A408" s="299">
        <v>1</v>
      </c>
      <c r="B408" s="238" t="s">
        <v>19</v>
      </c>
      <c r="C408" s="300" t="s">
        <v>20</v>
      </c>
      <c r="D408" s="133" t="s">
        <v>21</v>
      </c>
      <c r="E408" s="300">
        <v>1</v>
      </c>
      <c r="F408" s="232">
        <v>800</v>
      </c>
      <c r="G408" s="301">
        <v>720</v>
      </c>
    </row>
    <row r="409" spans="1:7">
      <c r="A409" s="299">
        <v>2</v>
      </c>
      <c r="B409" s="238" t="s">
        <v>1146</v>
      </c>
      <c r="C409" s="300" t="s">
        <v>26</v>
      </c>
      <c r="D409" s="133" t="s">
        <v>21</v>
      </c>
      <c r="E409" s="300">
        <v>2</v>
      </c>
      <c r="F409" s="233">
        <v>1500</v>
      </c>
      <c r="G409" s="302">
        <v>1180</v>
      </c>
    </row>
    <row r="410" spans="1:7">
      <c r="A410" s="299">
        <v>3</v>
      </c>
      <c r="B410" s="238" t="s">
        <v>1147</v>
      </c>
      <c r="C410" s="300" t="s">
        <v>26</v>
      </c>
      <c r="D410" s="133" t="s">
        <v>21</v>
      </c>
      <c r="E410" s="300">
        <v>2</v>
      </c>
      <c r="F410" s="233">
        <v>1500</v>
      </c>
      <c r="G410" s="302">
        <v>1180</v>
      </c>
    </row>
    <row r="411" spans="1:7">
      <c r="A411" s="299">
        <v>4</v>
      </c>
      <c r="B411" s="238" t="s">
        <v>109</v>
      </c>
      <c r="C411" s="300" t="s">
        <v>26</v>
      </c>
      <c r="D411" s="133" t="s">
        <v>21</v>
      </c>
      <c r="E411" s="300">
        <v>2</v>
      </c>
      <c r="F411" s="233">
        <v>1500</v>
      </c>
      <c r="G411" s="302">
        <v>1180</v>
      </c>
    </row>
    <row r="412" spans="1:7">
      <c r="A412" s="299">
        <v>5</v>
      </c>
      <c r="B412" s="238" t="s">
        <v>1148</v>
      </c>
      <c r="C412" s="300" t="s">
        <v>26</v>
      </c>
      <c r="D412" s="133" t="s">
        <v>21</v>
      </c>
      <c r="E412" s="300">
        <v>2</v>
      </c>
      <c r="F412" s="233">
        <v>2000</v>
      </c>
      <c r="G412" s="302">
        <v>1800</v>
      </c>
    </row>
    <row r="413" spans="1:7">
      <c r="A413" s="307"/>
      <c r="B413" s="308"/>
      <c r="C413" s="309"/>
      <c r="D413" s="442" t="s">
        <v>1055</v>
      </c>
      <c r="E413" s="443"/>
      <c r="F413" s="305">
        <v>7300</v>
      </c>
      <c r="G413" s="306">
        <v>6060</v>
      </c>
    </row>
    <row r="414" spans="1:7">
      <c r="A414" s="307"/>
      <c r="B414" s="308"/>
      <c r="C414" s="309"/>
      <c r="D414" s="451" t="s">
        <v>1056</v>
      </c>
      <c r="E414" s="451"/>
      <c r="F414" s="69">
        <v>400</v>
      </c>
      <c r="G414" s="69">
        <v>400</v>
      </c>
    </row>
    <row r="415" spans="1:7">
      <c r="A415" s="307"/>
      <c r="B415" s="308"/>
      <c r="C415" s="309"/>
      <c r="D415" s="444" t="s">
        <v>1055</v>
      </c>
      <c r="E415" s="445"/>
      <c r="F415" s="310">
        <v>7700</v>
      </c>
      <c r="G415" s="311">
        <v>6460</v>
      </c>
    </row>
    <row r="416" spans="1:7">
      <c r="A416" s="307"/>
      <c r="B416" s="308"/>
      <c r="C416" s="309"/>
      <c r="D416" s="313"/>
      <c r="E416" s="313"/>
      <c r="F416" s="314"/>
      <c r="G416" s="315"/>
    </row>
    <row r="417" spans="1:7" ht="17.25">
      <c r="A417" s="458" t="s">
        <v>1153</v>
      </c>
      <c r="B417" s="458"/>
      <c r="C417" s="458"/>
      <c r="D417" s="458"/>
      <c r="E417" s="458"/>
      <c r="F417" s="458"/>
      <c r="G417" s="458"/>
    </row>
    <row r="418" spans="1:7" ht="42.75">
      <c r="A418" s="298" t="s">
        <v>0</v>
      </c>
      <c r="B418" s="298" t="s">
        <v>1145</v>
      </c>
      <c r="C418" s="224" t="s">
        <v>411</v>
      </c>
      <c r="D418" s="224" t="s">
        <v>412</v>
      </c>
      <c r="E418" s="224" t="s">
        <v>1054</v>
      </c>
      <c r="F418" s="13" t="s">
        <v>473</v>
      </c>
      <c r="G418" s="13" t="s">
        <v>474</v>
      </c>
    </row>
    <row r="419" spans="1:7" ht="28.5">
      <c r="A419" s="299">
        <v>1</v>
      </c>
      <c r="B419" s="238" t="s">
        <v>19</v>
      </c>
      <c r="C419" s="300" t="s">
        <v>20</v>
      </c>
      <c r="D419" s="133" t="s">
        <v>21</v>
      </c>
      <c r="E419" s="300">
        <v>1</v>
      </c>
      <c r="F419" s="232">
        <v>800</v>
      </c>
      <c r="G419" s="301">
        <v>720</v>
      </c>
    </row>
    <row r="420" spans="1:7" ht="28.5">
      <c r="A420" s="299">
        <v>2</v>
      </c>
      <c r="B420" s="303" t="s">
        <v>1151</v>
      </c>
      <c r="C420" s="300" t="s">
        <v>20</v>
      </c>
      <c r="D420" s="133" t="s">
        <v>21</v>
      </c>
      <c r="E420" s="304" t="s">
        <v>1115</v>
      </c>
      <c r="F420" s="305" t="s">
        <v>1116</v>
      </c>
      <c r="G420" s="306">
        <v>17000</v>
      </c>
    </row>
    <row r="421" spans="1:7">
      <c r="A421" s="307"/>
      <c r="B421" s="308"/>
      <c r="C421" s="309"/>
      <c r="D421" s="442" t="s">
        <v>1055</v>
      </c>
      <c r="E421" s="443"/>
      <c r="F421" s="305">
        <v>18700</v>
      </c>
      <c r="G421" s="306">
        <v>17720</v>
      </c>
    </row>
    <row r="422" spans="1:7">
      <c r="A422" s="307"/>
      <c r="B422" s="308"/>
      <c r="C422" s="309"/>
      <c r="D422" s="451" t="s">
        <v>1056</v>
      </c>
      <c r="E422" s="451"/>
      <c r="F422" s="69">
        <v>400</v>
      </c>
      <c r="G422" s="69">
        <v>400</v>
      </c>
    </row>
    <row r="423" spans="1:7">
      <c r="A423" s="307"/>
      <c r="B423" s="308"/>
      <c r="C423" s="309"/>
      <c r="D423" s="444" t="s">
        <v>1055</v>
      </c>
      <c r="E423" s="445"/>
      <c r="F423" s="310">
        <v>19100</v>
      </c>
      <c r="G423" s="311">
        <v>18120</v>
      </c>
    </row>
    <row r="424" spans="1:7">
      <c r="A424" s="221"/>
      <c r="B424" s="316"/>
      <c r="C424" s="221"/>
      <c r="D424" s="221"/>
      <c r="E424" s="221"/>
      <c r="F424" s="317"/>
      <c r="G424" s="317"/>
    </row>
    <row r="425" spans="1:7">
      <c r="A425" s="221"/>
      <c r="B425" s="316"/>
      <c r="C425" s="221"/>
      <c r="D425" s="221"/>
      <c r="E425" s="221"/>
      <c r="F425" s="317"/>
      <c r="G425" s="317"/>
    </row>
    <row r="426" spans="1:7" ht="17.25">
      <c r="A426" s="447" t="s">
        <v>1154</v>
      </c>
      <c r="B426" s="448"/>
      <c r="C426" s="448"/>
      <c r="D426" s="448"/>
      <c r="E426" s="448"/>
      <c r="F426" s="448"/>
      <c r="G426" s="459"/>
    </row>
    <row r="427" spans="1:7" ht="42.75">
      <c r="A427" s="298" t="s">
        <v>0</v>
      </c>
      <c r="B427" s="298" t="s">
        <v>1145</v>
      </c>
      <c r="C427" s="224" t="s">
        <v>411</v>
      </c>
      <c r="D427" s="224" t="s">
        <v>412</v>
      </c>
      <c r="E427" s="224" t="s">
        <v>1054</v>
      </c>
      <c r="F427" s="13" t="s">
        <v>473</v>
      </c>
      <c r="G427" s="13" t="s">
        <v>474</v>
      </c>
    </row>
    <row r="428" spans="1:7" ht="28.5">
      <c r="A428" s="1">
        <v>1</v>
      </c>
      <c r="B428" s="238" t="s">
        <v>19</v>
      </c>
      <c r="C428" s="300" t="s">
        <v>20</v>
      </c>
      <c r="D428" s="133" t="s">
        <v>21</v>
      </c>
      <c r="E428" s="1">
        <v>1</v>
      </c>
      <c r="F428" s="72">
        <v>800</v>
      </c>
      <c r="G428" s="232">
        <v>720</v>
      </c>
    </row>
    <row r="429" spans="1:7">
      <c r="A429" s="1">
        <v>2</v>
      </c>
      <c r="B429" s="2" t="s">
        <v>36</v>
      </c>
      <c r="C429" s="300" t="s">
        <v>26</v>
      </c>
      <c r="D429" s="133" t="s">
        <v>21</v>
      </c>
      <c r="E429" s="1">
        <v>2</v>
      </c>
      <c r="F429" s="72">
        <v>700</v>
      </c>
      <c r="G429" s="318">
        <v>540</v>
      </c>
    </row>
    <row r="430" spans="1:7">
      <c r="A430" s="1">
        <v>3</v>
      </c>
      <c r="B430" s="2" t="s">
        <v>1155</v>
      </c>
      <c r="C430" s="300" t="s">
        <v>26</v>
      </c>
      <c r="D430" s="133" t="s">
        <v>21</v>
      </c>
      <c r="E430" s="1">
        <v>2</v>
      </c>
      <c r="F430" s="72">
        <v>700</v>
      </c>
      <c r="G430" s="318">
        <v>540</v>
      </c>
    </row>
    <row r="431" spans="1:7">
      <c r="A431" s="1">
        <v>4</v>
      </c>
      <c r="B431" s="2" t="s">
        <v>41</v>
      </c>
      <c r="C431" s="300" t="s">
        <v>26</v>
      </c>
      <c r="D431" s="133" t="s">
        <v>21</v>
      </c>
      <c r="E431" s="1">
        <v>2</v>
      </c>
      <c r="F431" s="72">
        <v>700</v>
      </c>
      <c r="G431" s="318">
        <v>540</v>
      </c>
    </row>
    <row r="432" spans="1:7">
      <c r="A432" s="1">
        <v>5</v>
      </c>
      <c r="B432" s="2" t="s">
        <v>42</v>
      </c>
      <c r="C432" s="300" t="s">
        <v>26</v>
      </c>
      <c r="D432" s="133" t="s">
        <v>21</v>
      </c>
      <c r="E432" s="1">
        <v>2</v>
      </c>
      <c r="F432" s="72">
        <v>700</v>
      </c>
      <c r="G432" s="318">
        <v>540</v>
      </c>
    </row>
    <row r="433" spans="1:7">
      <c r="A433" s="1">
        <v>6</v>
      </c>
      <c r="B433" s="2" t="s">
        <v>534</v>
      </c>
      <c r="C433" s="300" t="s">
        <v>26</v>
      </c>
      <c r="D433" s="133" t="s">
        <v>21</v>
      </c>
      <c r="E433" s="1">
        <v>2</v>
      </c>
      <c r="F433" s="72">
        <v>700</v>
      </c>
      <c r="G433" s="318">
        <v>540</v>
      </c>
    </row>
    <row r="434" spans="1:7" ht="28.5">
      <c r="A434" s="1">
        <v>7</v>
      </c>
      <c r="B434" s="4" t="s">
        <v>1156</v>
      </c>
      <c r="C434" s="1" t="s">
        <v>65</v>
      </c>
      <c r="D434" s="133" t="s">
        <v>24</v>
      </c>
      <c r="E434" s="1">
        <v>1</v>
      </c>
      <c r="F434" s="72">
        <v>700</v>
      </c>
      <c r="G434" s="318">
        <v>640</v>
      </c>
    </row>
    <row r="435" spans="1:7">
      <c r="A435" s="1">
        <v>8</v>
      </c>
      <c r="B435" s="319" t="s">
        <v>1157</v>
      </c>
      <c r="C435" s="320" t="s">
        <v>193</v>
      </c>
      <c r="D435" s="133" t="s">
        <v>24</v>
      </c>
      <c r="E435" s="320">
        <v>1</v>
      </c>
      <c r="F435" s="237">
        <v>1100</v>
      </c>
      <c r="G435" s="318">
        <v>900</v>
      </c>
    </row>
    <row r="436" spans="1:7">
      <c r="A436" s="1">
        <v>9</v>
      </c>
      <c r="B436" s="2" t="s">
        <v>95</v>
      </c>
      <c r="C436" s="300" t="s">
        <v>26</v>
      </c>
      <c r="D436" s="133" t="s">
        <v>21</v>
      </c>
      <c r="E436" s="1">
        <v>2</v>
      </c>
      <c r="F436" s="321">
        <v>1960</v>
      </c>
      <c r="G436" s="318">
        <v>1800</v>
      </c>
    </row>
    <row r="437" spans="1:7" ht="57">
      <c r="A437" s="1">
        <v>10</v>
      </c>
      <c r="B437" s="2" t="s">
        <v>1158</v>
      </c>
      <c r="C437" s="300" t="s">
        <v>26</v>
      </c>
      <c r="D437" s="133" t="s">
        <v>21</v>
      </c>
      <c r="E437" s="1">
        <v>2</v>
      </c>
      <c r="F437" s="321">
        <v>3500</v>
      </c>
      <c r="G437" s="318">
        <v>3300</v>
      </c>
    </row>
    <row r="438" spans="1:7">
      <c r="A438" s="1">
        <v>11</v>
      </c>
      <c r="B438" s="2" t="s">
        <v>1159</v>
      </c>
      <c r="C438" s="300" t="s">
        <v>26</v>
      </c>
      <c r="D438" s="133" t="s">
        <v>21</v>
      </c>
      <c r="E438" s="3" t="s">
        <v>3</v>
      </c>
      <c r="F438" s="321">
        <v>5500</v>
      </c>
      <c r="G438" s="318">
        <v>5100</v>
      </c>
    </row>
    <row r="439" spans="1:7" ht="28.5">
      <c r="A439" s="1">
        <v>12</v>
      </c>
      <c r="B439" s="2" t="s">
        <v>1160</v>
      </c>
      <c r="C439" s="300" t="s">
        <v>26</v>
      </c>
      <c r="D439" s="133" t="s">
        <v>24</v>
      </c>
      <c r="E439" s="1">
        <v>2</v>
      </c>
      <c r="F439" s="321">
        <v>2900</v>
      </c>
      <c r="G439" s="232">
        <v>2620</v>
      </c>
    </row>
    <row r="440" spans="1:7">
      <c r="A440" s="1">
        <v>13</v>
      </c>
      <c r="B440" s="2" t="s">
        <v>1161</v>
      </c>
      <c r="C440" s="300" t="s">
        <v>26</v>
      </c>
      <c r="D440" s="133" t="s">
        <v>24</v>
      </c>
      <c r="E440" s="1">
        <v>2</v>
      </c>
      <c r="F440" s="321">
        <v>3200</v>
      </c>
      <c r="G440" s="232">
        <v>2880</v>
      </c>
    </row>
    <row r="441" spans="1:7">
      <c r="A441" s="1">
        <v>14</v>
      </c>
      <c r="B441" s="2" t="s">
        <v>1162</v>
      </c>
      <c r="C441" s="300" t="s">
        <v>26</v>
      </c>
      <c r="D441" s="133" t="s">
        <v>21</v>
      </c>
      <c r="E441" s="1">
        <v>2</v>
      </c>
      <c r="F441" s="321">
        <v>2260</v>
      </c>
      <c r="G441" s="232">
        <v>2060</v>
      </c>
    </row>
    <row r="442" spans="1:7">
      <c r="A442" s="1">
        <v>15</v>
      </c>
      <c r="B442" s="2" t="s">
        <v>1163</v>
      </c>
      <c r="C442" s="300" t="s">
        <v>26</v>
      </c>
      <c r="D442" s="133" t="s">
        <v>21</v>
      </c>
      <c r="E442" s="1">
        <v>2</v>
      </c>
      <c r="F442" s="321">
        <v>2260</v>
      </c>
      <c r="G442" s="232">
        <v>2060</v>
      </c>
    </row>
    <row r="443" spans="1:7">
      <c r="A443" s="1">
        <v>16</v>
      </c>
      <c r="B443" s="2" t="s">
        <v>185</v>
      </c>
      <c r="C443" s="300" t="s">
        <v>26</v>
      </c>
      <c r="D443" s="133" t="s">
        <v>21</v>
      </c>
      <c r="E443" s="1">
        <v>2</v>
      </c>
      <c r="F443" s="321">
        <v>2260</v>
      </c>
      <c r="G443" s="232">
        <v>2060</v>
      </c>
    </row>
    <row r="444" spans="1:7">
      <c r="A444" s="1">
        <v>17</v>
      </c>
      <c r="B444" s="2" t="s">
        <v>1164</v>
      </c>
      <c r="C444" s="300" t="s">
        <v>26</v>
      </c>
      <c r="D444" s="133" t="s">
        <v>24</v>
      </c>
      <c r="E444" s="1">
        <v>2</v>
      </c>
      <c r="F444" s="321">
        <v>1880</v>
      </c>
      <c r="G444" s="318">
        <v>1780</v>
      </c>
    </row>
    <row r="445" spans="1:7" ht="42.75">
      <c r="A445" s="1">
        <v>18</v>
      </c>
      <c r="B445" s="322" t="s">
        <v>1165</v>
      </c>
      <c r="C445" s="323" t="s">
        <v>193</v>
      </c>
      <c r="D445" s="133" t="s">
        <v>24</v>
      </c>
      <c r="E445" s="3" t="s">
        <v>3</v>
      </c>
      <c r="F445" s="321">
        <v>4960</v>
      </c>
      <c r="G445" s="318">
        <v>4660</v>
      </c>
    </row>
    <row r="446" spans="1:7">
      <c r="A446" s="324"/>
      <c r="B446" s="324"/>
      <c r="C446" s="324"/>
      <c r="D446" s="454" t="s">
        <v>1055</v>
      </c>
      <c r="E446" s="455"/>
      <c r="F446" s="325">
        <f>SUM(F428:F445)</f>
        <v>36780</v>
      </c>
      <c r="G446" s="326">
        <f>SUM(G428:G445)</f>
        <v>33280</v>
      </c>
    </row>
    <row r="447" spans="1:7" ht="15" customHeight="1">
      <c r="A447" s="324"/>
      <c r="B447" s="324"/>
      <c r="C447" s="324"/>
      <c r="D447" s="451" t="s">
        <v>1056</v>
      </c>
      <c r="E447" s="451"/>
      <c r="F447" s="327">
        <v>400</v>
      </c>
      <c r="G447" s="237">
        <v>400</v>
      </c>
    </row>
    <row r="448" spans="1:7">
      <c r="A448" s="324"/>
      <c r="B448" s="324"/>
      <c r="C448" s="324"/>
      <c r="D448" s="438" t="s">
        <v>1167</v>
      </c>
      <c r="E448" s="439"/>
      <c r="F448" s="327">
        <v>140</v>
      </c>
      <c r="G448" s="237">
        <v>140</v>
      </c>
    </row>
    <row r="449" spans="1:7">
      <c r="A449" s="324"/>
      <c r="B449" s="324"/>
      <c r="C449" s="324"/>
      <c r="D449" s="438" t="s">
        <v>1166</v>
      </c>
      <c r="E449" s="439"/>
      <c r="F449" s="327">
        <v>500</v>
      </c>
      <c r="G449" s="237">
        <v>500</v>
      </c>
    </row>
    <row r="450" spans="1:7">
      <c r="A450" s="324"/>
      <c r="B450" s="324"/>
      <c r="C450" s="324"/>
      <c r="D450" s="452" t="s">
        <v>1055</v>
      </c>
      <c r="E450" s="453"/>
      <c r="F450" s="328">
        <f>SUM(F446:F449)</f>
        <v>37820</v>
      </c>
      <c r="G450" s="328">
        <f>SUM(G446:G449)</f>
        <v>34320</v>
      </c>
    </row>
    <row r="451" spans="1:7" ht="17.25">
      <c r="A451" s="456" t="s">
        <v>1168</v>
      </c>
      <c r="B451" s="457"/>
      <c r="C451" s="457"/>
      <c r="D451" s="457"/>
      <c r="E451" s="457"/>
      <c r="F451" s="457"/>
      <c r="G451" s="457"/>
    </row>
    <row r="452" spans="1:7" ht="42.75">
      <c r="A452" s="298" t="s">
        <v>0</v>
      </c>
      <c r="B452" s="298" t="s">
        <v>1145</v>
      </c>
      <c r="C452" s="224" t="s">
        <v>411</v>
      </c>
      <c r="D452" s="224" t="s">
        <v>412</v>
      </c>
      <c r="E452" s="224" t="s">
        <v>1054</v>
      </c>
      <c r="F452" s="13" t="s">
        <v>473</v>
      </c>
      <c r="G452" s="13" t="s">
        <v>474</v>
      </c>
    </row>
    <row r="453" spans="1:7" ht="28.5">
      <c r="A453" s="1">
        <v>1</v>
      </c>
      <c r="B453" s="238" t="s">
        <v>19</v>
      </c>
      <c r="C453" s="1" t="s">
        <v>20</v>
      </c>
      <c r="D453" s="1" t="s">
        <v>21</v>
      </c>
      <c r="E453" s="1">
        <v>1</v>
      </c>
      <c r="F453" s="72">
        <v>800</v>
      </c>
      <c r="G453" s="232">
        <v>720</v>
      </c>
    </row>
    <row r="454" spans="1:7">
      <c r="A454" s="1">
        <v>2</v>
      </c>
      <c r="B454" s="2" t="s">
        <v>36</v>
      </c>
      <c r="C454" s="1" t="s">
        <v>26</v>
      </c>
      <c r="D454" s="1" t="s">
        <v>21</v>
      </c>
      <c r="E454" s="1">
        <v>2</v>
      </c>
      <c r="F454" s="72">
        <v>700</v>
      </c>
      <c r="G454" s="232">
        <v>540</v>
      </c>
    </row>
    <row r="455" spans="1:7">
      <c r="A455" s="1">
        <v>3</v>
      </c>
      <c r="B455" s="2" t="s">
        <v>1155</v>
      </c>
      <c r="C455" s="1" t="s">
        <v>26</v>
      </c>
      <c r="D455" s="1" t="s">
        <v>21</v>
      </c>
      <c r="E455" s="1">
        <v>2</v>
      </c>
      <c r="F455" s="72">
        <v>700</v>
      </c>
      <c r="G455" s="232">
        <v>540</v>
      </c>
    </row>
    <row r="456" spans="1:7">
      <c r="A456" s="1">
        <v>4</v>
      </c>
      <c r="B456" s="2" t="s">
        <v>41</v>
      </c>
      <c r="C456" s="1" t="s">
        <v>26</v>
      </c>
      <c r="D456" s="1" t="s">
        <v>21</v>
      </c>
      <c r="E456" s="1">
        <v>2</v>
      </c>
      <c r="F456" s="72">
        <v>700</v>
      </c>
      <c r="G456" s="232">
        <v>540</v>
      </c>
    </row>
    <row r="457" spans="1:7">
      <c r="A457" s="1">
        <v>5</v>
      </c>
      <c r="B457" s="2" t="s">
        <v>42</v>
      </c>
      <c r="C457" s="1" t="s">
        <v>26</v>
      </c>
      <c r="D457" s="1" t="s">
        <v>21</v>
      </c>
      <c r="E457" s="1">
        <v>2</v>
      </c>
      <c r="F457" s="72">
        <v>700</v>
      </c>
      <c r="G457" s="232">
        <v>540</v>
      </c>
    </row>
    <row r="458" spans="1:7">
      <c r="A458" s="1">
        <v>6</v>
      </c>
      <c r="B458" s="2" t="s">
        <v>534</v>
      </c>
      <c r="C458" s="1" t="s">
        <v>26</v>
      </c>
      <c r="D458" s="1" t="s">
        <v>21</v>
      </c>
      <c r="E458" s="1">
        <v>2</v>
      </c>
      <c r="F458" s="72">
        <v>700</v>
      </c>
      <c r="G458" s="232">
        <v>540</v>
      </c>
    </row>
    <row r="459" spans="1:7">
      <c r="A459" s="1">
        <v>7</v>
      </c>
      <c r="B459" s="2" t="s">
        <v>46</v>
      </c>
      <c r="C459" s="1" t="s">
        <v>26</v>
      </c>
      <c r="D459" s="1" t="s">
        <v>21</v>
      </c>
      <c r="E459" s="1">
        <v>2</v>
      </c>
      <c r="F459" s="72">
        <v>700</v>
      </c>
      <c r="G459" s="232">
        <v>540</v>
      </c>
    </row>
    <row r="460" spans="1:7" ht="28.5">
      <c r="A460" s="1">
        <v>8</v>
      </c>
      <c r="B460" s="4" t="s">
        <v>1156</v>
      </c>
      <c r="C460" s="1" t="s">
        <v>65</v>
      </c>
      <c r="D460" s="1" t="s">
        <v>24</v>
      </c>
      <c r="E460" s="1">
        <v>1</v>
      </c>
      <c r="F460" s="72">
        <v>700</v>
      </c>
      <c r="G460" s="232">
        <v>640</v>
      </c>
    </row>
    <row r="461" spans="1:7">
      <c r="A461" s="1">
        <v>9</v>
      </c>
      <c r="B461" s="319" t="s">
        <v>1157</v>
      </c>
      <c r="C461" s="320" t="s">
        <v>193</v>
      </c>
      <c r="D461" s="320" t="s">
        <v>24</v>
      </c>
      <c r="E461" s="320">
        <v>1</v>
      </c>
      <c r="F461" s="237">
        <v>1100</v>
      </c>
      <c r="G461" s="232">
        <v>900</v>
      </c>
    </row>
    <row r="462" spans="1:7" ht="28.5">
      <c r="A462" s="1">
        <v>10</v>
      </c>
      <c r="B462" s="2" t="s">
        <v>1169</v>
      </c>
      <c r="C462" s="1" t="s">
        <v>26</v>
      </c>
      <c r="D462" s="1" t="s">
        <v>21</v>
      </c>
      <c r="E462" s="1">
        <v>2</v>
      </c>
      <c r="F462" s="321">
        <v>1740</v>
      </c>
      <c r="G462" s="232">
        <v>1500</v>
      </c>
    </row>
    <row r="463" spans="1:7">
      <c r="A463" s="1">
        <v>11</v>
      </c>
      <c r="B463" s="2" t="s">
        <v>91</v>
      </c>
      <c r="C463" s="1" t="s">
        <v>26</v>
      </c>
      <c r="D463" s="1" t="s">
        <v>21</v>
      </c>
      <c r="E463" s="1">
        <v>2</v>
      </c>
      <c r="F463" s="321">
        <v>1960</v>
      </c>
      <c r="G463" s="232">
        <v>1800</v>
      </c>
    </row>
    <row r="464" spans="1:7">
      <c r="A464" s="1">
        <v>12</v>
      </c>
      <c r="B464" s="2" t="s">
        <v>95</v>
      </c>
      <c r="C464" s="1" t="s">
        <v>26</v>
      </c>
      <c r="D464" s="1" t="s">
        <v>21</v>
      </c>
      <c r="E464" s="1">
        <v>2</v>
      </c>
      <c r="F464" s="321">
        <v>1960</v>
      </c>
      <c r="G464" s="232">
        <v>1800</v>
      </c>
    </row>
    <row r="465" spans="1:7" ht="57">
      <c r="A465" s="1">
        <v>13</v>
      </c>
      <c r="B465" s="2" t="s">
        <v>1158</v>
      </c>
      <c r="C465" s="1" t="s">
        <v>26</v>
      </c>
      <c r="D465" s="1" t="s">
        <v>21</v>
      </c>
      <c r="E465" s="1">
        <v>2</v>
      </c>
      <c r="F465" s="321">
        <v>3500</v>
      </c>
      <c r="G465" s="232">
        <v>3300</v>
      </c>
    </row>
    <row r="466" spans="1:7">
      <c r="A466" s="1">
        <v>14</v>
      </c>
      <c r="B466" s="2" t="s">
        <v>1159</v>
      </c>
      <c r="C466" s="1" t="s">
        <v>26</v>
      </c>
      <c r="D466" s="1" t="s">
        <v>21</v>
      </c>
      <c r="E466" s="3" t="s">
        <v>3</v>
      </c>
      <c r="F466" s="321">
        <v>5500</v>
      </c>
      <c r="G466" s="232">
        <v>5100</v>
      </c>
    </row>
    <row r="467" spans="1:7" ht="28.5">
      <c r="A467" s="1">
        <v>15</v>
      </c>
      <c r="B467" s="2" t="s">
        <v>1160</v>
      </c>
      <c r="C467" s="1" t="s">
        <v>26</v>
      </c>
      <c r="D467" s="1" t="s">
        <v>24</v>
      </c>
      <c r="E467" s="1">
        <v>2</v>
      </c>
      <c r="F467" s="321">
        <v>2900</v>
      </c>
      <c r="G467" s="232">
        <v>2620</v>
      </c>
    </row>
    <row r="468" spans="1:7">
      <c r="A468" s="1">
        <v>16</v>
      </c>
      <c r="B468" s="2" t="s">
        <v>1161</v>
      </c>
      <c r="C468" s="1" t="s">
        <v>26</v>
      </c>
      <c r="D468" s="1" t="s">
        <v>24</v>
      </c>
      <c r="E468" s="1">
        <v>2</v>
      </c>
      <c r="F468" s="321">
        <v>3200</v>
      </c>
      <c r="G468" s="232">
        <v>2880</v>
      </c>
    </row>
    <row r="469" spans="1:7">
      <c r="A469" s="1">
        <v>17</v>
      </c>
      <c r="B469" s="2" t="s">
        <v>1162</v>
      </c>
      <c r="C469" s="1" t="s">
        <v>26</v>
      </c>
      <c r="D469" s="1" t="s">
        <v>21</v>
      </c>
      <c r="E469" s="1">
        <v>2</v>
      </c>
      <c r="F469" s="321">
        <v>2260</v>
      </c>
      <c r="G469" s="232">
        <v>2060</v>
      </c>
    </row>
    <row r="470" spans="1:7">
      <c r="A470" s="1">
        <v>18</v>
      </c>
      <c r="B470" s="2" t="s">
        <v>1163</v>
      </c>
      <c r="C470" s="1" t="s">
        <v>26</v>
      </c>
      <c r="D470" s="1" t="s">
        <v>21</v>
      </c>
      <c r="E470" s="1">
        <v>2</v>
      </c>
      <c r="F470" s="321">
        <v>2260</v>
      </c>
      <c r="G470" s="232">
        <v>2060</v>
      </c>
    </row>
    <row r="471" spans="1:7">
      <c r="A471" s="1">
        <v>19</v>
      </c>
      <c r="B471" s="2" t="s">
        <v>1184</v>
      </c>
      <c r="C471" s="1" t="s">
        <v>26</v>
      </c>
      <c r="D471" s="1" t="s">
        <v>21</v>
      </c>
      <c r="E471" s="1">
        <v>2</v>
      </c>
      <c r="F471" s="321">
        <v>2260</v>
      </c>
      <c r="G471" s="232">
        <v>2060</v>
      </c>
    </row>
    <row r="472" spans="1:7">
      <c r="A472" s="1">
        <v>20</v>
      </c>
      <c r="B472" s="2" t="s">
        <v>1164</v>
      </c>
      <c r="C472" s="1" t="s">
        <v>26</v>
      </c>
      <c r="D472" s="1" t="s">
        <v>24</v>
      </c>
      <c r="E472" s="1">
        <v>2</v>
      </c>
      <c r="F472" s="321">
        <v>1880</v>
      </c>
      <c r="G472" s="232">
        <v>1780</v>
      </c>
    </row>
    <row r="473" spans="1:7" ht="42.75">
      <c r="A473" s="1">
        <v>21</v>
      </c>
      <c r="B473" s="322" t="s">
        <v>1165</v>
      </c>
      <c r="C473" s="323" t="s">
        <v>193</v>
      </c>
      <c r="D473" s="323" t="s">
        <v>24</v>
      </c>
      <c r="E473" s="3" t="s">
        <v>3</v>
      </c>
      <c r="F473" s="321">
        <v>4960</v>
      </c>
      <c r="G473" s="232">
        <v>4660</v>
      </c>
    </row>
    <row r="474" spans="1:7" ht="42.75">
      <c r="A474" s="216">
        <v>22</v>
      </c>
      <c r="B474" s="322" t="s">
        <v>1170</v>
      </c>
      <c r="C474" s="323" t="s">
        <v>193</v>
      </c>
      <c r="D474" s="323" t="s">
        <v>21</v>
      </c>
      <c r="E474" s="3" t="s">
        <v>3</v>
      </c>
      <c r="F474" s="321">
        <v>4960</v>
      </c>
      <c r="G474" s="232">
        <v>4660</v>
      </c>
    </row>
    <row r="475" spans="1:7" ht="42.75">
      <c r="A475" s="216">
        <v>23</v>
      </c>
      <c r="B475" s="322" t="s">
        <v>1171</v>
      </c>
      <c r="C475" s="323" t="s">
        <v>193</v>
      </c>
      <c r="D475" s="323" t="s">
        <v>21</v>
      </c>
      <c r="E475" s="3" t="s">
        <v>3</v>
      </c>
      <c r="F475" s="321">
        <v>4960</v>
      </c>
      <c r="G475" s="232">
        <v>4660</v>
      </c>
    </row>
    <row r="476" spans="1:7" ht="57">
      <c r="A476" s="216">
        <v>24</v>
      </c>
      <c r="B476" s="322" t="s">
        <v>1172</v>
      </c>
      <c r="C476" s="320" t="s">
        <v>193</v>
      </c>
      <c r="D476" s="323" t="s">
        <v>21</v>
      </c>
      <c r="E476" s="3" t="s">
        <v>3</v>
      </c>
      <c r="F476" s="321">
        <v>6000</v>
      </c>
      <c r="G476" s="232">
        <v>5600</v>
      </c>
    </row>
    <row r="477" spans="1:7">
      <c r="A477" s="8"/>
      <c r="B477" s="329"/>
      <c r="C477" s="330"/>
      <c r="D477" s="454" t="s">
        <v>1055</v>
      </c>
      <c r="E477" s="455"/>
      <c r="F477" s="325">
        <f>SUM(F453:F476)</f>
        <v>57100</v>
      </c>
      <c r="G477" s="326">
        <f>SUM(G453:G476)</f>
        <v>52040</v>
      </c>
    </row>
    <row r="478" spans="1:7" ht="15" customHeight="1">
      <c r="A478" s="8"/>
      <c r="B478" s="329"/>
      <c r="C478" s="330"/>
      <c r="D478" s="451" t="s">
        <v>1056</v>
      </c>
      <c r="E478" s="451"/>
      <c r="F478" s="327">
        <v>400</v>
      </c>
      <c r="G478" s="237">
        <v>400</v>
      </c>
    </row>
    <row r="479" spans="1:7" ht="15" customHeight="1">
      <c r="A479" s="8"/>
      <c r="B479" s="329"/>
      <c r="C479" s="330"/>
      <c r="D479" s="438" t="s">
        <v>1167</v>
      </c>
      <c r="E479" s="439"/>
      <c r="F479" s="327">
        <v>140</v>
      </c>
      <c r="G479" s="237">
        <v>140</v>
      </c>
    </row>
    <row r="480" spans="1:7" ht="15" customHeight="1">
      <c r="A480" s="8"/>
      <c r="B480" s="329"/>
      <c r="C480" s="330"/>
      <c r="D480" s="438" t="s">
        <v>1166</v>
      </c>
      <c r="E480" s="439"/>
      <c r="F480" s="327">
        <v>500</v>
      </c>
      <c r="G480" s="237">
        <v>500</v>
      </c>
    </row>
    <row r="481" spans="1:7">
      <c r="A481" s="8"/>
      <c r="B481" s="329"/>
      <c r="C481" s="330"/>
      <c r="D481" s="452" t="s">
        <v>1055</v>
      </c>
      <c r="E481" s="453"/>
      <c r="F481" s="328">
        <f>SUM(F477:F480)</f>
        <v>58140</v>
      </c>
      <c r="G481" s="328">
        <f>SUM(G477:G480)</f>
        <v>53080</v>
      </c>
    </row>
    <row r="482" spans="1:7" ht="17.25">
      <c r="A482" s="447" t="s">
        <v>1173</v>
      </c>
      <c r="B482" s="448"/>
      <c r="C482" s="448"/>
      <c r="D482" s="448"/>
      <c r="E482" s="448"/>
      <c r="F482" s="448"/>
      <c r="G482" s="448"/>
    </row>
    <row r="483" spans="1:7" ht="42.75">
      <c r="A483" s="298" t="s">
        <v>0</v>
      </c>
      <c r="B483" s="298" t="s">
        <v>1145</v>
      </c>
      <c r="C483" s="224" t="s">
        <v>411</v>
      </c>
      <c r="D483" s="224" t="s">
        <v>412</v>
      </c>
      <c r="E483" s="224" t="s">
        <v>1054</v>
      </c>
      <c r="F483" s="13" t="s">
        <v>473</v>
      </c>
      <c r="G483" s="13" t="s">
        <v>474</v>
      </c>
    </row>
    <row r="484" spans="1:7" ht="28.5">
      <c r="A484" s="216">
        <v>1</v>
      </c>
      <c r="B484" s="238" t="s">
        <v>19</v>
      </c>
      <c r="C484" s="216" t="s">
        <v>20</v>
      </c>
      <c r="D484" s="216" t="s">
        <v>21</v>
      </c>
      <c r="E484" s="216">
        <v>1</v>
      </c>
      <c r="F484" s="327">
        <v>800</v>
      </c>
      <c r="G484" s="331">
        <v>720</v>
      </c>
    </row>
    <row r="485" spans="1:7">
      <c r="A485" s="216">
        <v>2</v>
      </c>
      <c r="B485" s="229" t="s">
        <v>491</v>
      </c>
      <c r="C485" s="216" t="s">
        <v>26</v>
      </c>
      <c r="D485" s="216" t="s">
        <v>21</v>
      </c>
      <c r="E485" s="216">
        <v>2</v>
      </c>
      <c r="F485" s="327">
        <v>700</v>
      </c>
      <c r="G485" s="331">
        <v>540</v>
      </c>
    </row>
    <row r="486" spans="1:7">
      <c r="A486" s="216">
        <v>3</v>
      </c>
      <c r="B486" s="229" t="s">
        <v>1176</v>
      </c>
      <c r="C486" s="216" t="s">
        <v>26</v>
      </c>
      <c r="D486" s="216" t="s">
        <v>21</v>
      </c>
      <c r="E486" s="216">
        <v>2</v>
      </c>
      <c r="F486" s="327">
        <v>700</v>
      </c>
      <c r="G486" s="331">
        <v>540</v>
      </c>
    </row>
    <row r="487" spans="1:7">
      <c r="A487" s="216">
        <v>4</v>
      </c>
      <c r="B487" s="229" t="s">
        <v>41</v>
      </c>
      <c r="C487" s="216" t="s">
        <v>26</v>
      </c>
      <c r="D487" s="216" t="s">
        <v>21</v>
      </c>
      <c r="E487" s="216">
        <v>2</v>
      </c>
      <c r="F487" s="327">
        <v>700</v>
      </c>
      <c r="G487" s="331">
        <v>540</v>
      </c>
    </row>
    <row r="488" spans="1:7">
      <c r="A488" s="216">
        <v>5</v>
      </c>
      <c r="B488" s="229" t="s">
        <v>42</v>
      </c>
      <c r="C488" s="216" t="s">
        <v>26</v>
      </c>
      <c r="D488" s="216" t="s">
        <v>21</v>
      </c>
      <c r="E488" s="216">
        <v>2</v>
      </c>
      <c r="F488" s="327">
        <v>700</v>
      </c>
      <c r="G488" s="331">
        <v>540</v>
      </c>
    </row>
    <row r="489" spans="1:7">
      <c r="A489" s="216">
        <v>6</v>
      </c>
      <c r="B489" s="229" t="s">
        <v>534</v>
      </c>
      <c r="C489" s="216" t="s">
        <v>26</v>
      </c>
      <c r="D489" s="216" t="s">
        <v>21</v>
      </c>
      <c r="E489" s="216">
        <v>2</v>
      </c>
      <c r="F489" s="327">
        <v>700</v>
      </c>
      <c r="G489" s="331">
        <v>540</v>
      </c>
    </row>
    <row r="490" spans="1:7">
      <c r="A490" s="216">
        <v>7</v>
      </c>
      <c r="B490" s="229" t="s">
        <v>46</v>
      </c>
      <c r="C490" s="216" t="s">
        <v>26</v>
      </c>
      <c r="D490" s="216" t="s">
        <v>21</v>
      </c>
      <c r="E490" s="216">
        <v>2</v>
      </c>
      <c r="F490" s="327">
        <v>700</v>
      </c>
      <c r="G490" s="331">
        <v>540</v>
      </c>
    </row>
    <row r="491" spans="1:7" ht="28.5">
      <c r="A491" s="216">
        <v>8</v>
      </c>
      <c r="B491" s="229" t="s">
        <v>1177</v>
      </c>
      <c r="C491" s="216" t="s">
        <v>26</v>
      </c>
      <c r="D491" s="216" t="s">
        <v>21</v>
      </c>
      <c r="E491" s="216">
        <v>2</v>
      </c>
      <c r="F491" s="327">
        <v>5000</v>
      </c>
      <c r="G491" s="331">
        <v>4500</v>
      </c>
    </row>
    <row r="492" spans="1:7" ht="28.5">
      <c r="A492" s="216">
        <v>9</v>
      </c>
      <c r="B492" s="123" t="s">
        <v>1156</v>
      </c>
      <c r="C492" s="216" t="s">
        <v>65</v>
      </c>
      <c r="D492" s="216" t="s">
        <v>24</v>
      </c>
      <c r="E492" s="216">
        <v>1</v>
      </c>
      <c r="F492" s="327">
        <v>700</v>
      </c>
      <c r="G492" s="331">
        <v>640</v>
      </c>
    </row>
    <row r="493" spans="1:7">
      <c r="A493" s="216">
        <v>10</v>
      </c>
      <c r="B493" s="319" t="s">
        <v>1157</v>
      </c>
      <c r="C493" s="320" t="s">
        <v>193</v>
      </c>
      <c r="D493" s="320" t="s">
        <v>24</v>
      </c>
      <c r="E493" s="320">
        <v>1</v>
      </c>
      <c r="F493" s="237">
        <v>1100</v>
      </c>
      <c r="G493" s="331">
        <v>900</v>
      </c>
    </row>
    <row r="494" spans="1:7" ht="28.5">
      <c r="A494" s="216">
        <v>11</v>
      </c>
      <c r="B494" s="229" t="s">
        <v>1169</v>
      </c>
      <c r="C494" s="216" t="s">
        <v>26</v>
      </c>
      <c r="D494" s="216" t="s">
        <v>21</v>
      </c>
      <c r="E494" s="216">
        <v>2</v>
      </c>
      <c r="F494" s="332">
        <v>1740</v>
      </c>
      <c r="G494" s="331">
        <v>1500</v>
      </c>
    </row>
    <row r="495" spans="1:7">
      <c r="A495" s="216">
        <v>12</v>
      </c>
      <c r="B495" s="229" t="s">
        <v>1178</v>
      </c>
      <c r="C495" s="216" t="s">
        <v>26</v>
      </c>
      <c r="D495" s="216" t="s">
        <v>21</v>
      </c>
      <c r="E495" s="216">
        <v>2</v>
      </c>
      <c r="F495" s="332">
        <v>1960</v>
      </c>
      <c r="G495" s="331">
        <v>1800</v>
      </c>
    </row>
    <row r="496" spans="1:7">
      <c r="A496" s="216">
        <v>13</v>
      </c>
      <c r="B496" s="229" t="s">
        <v>587</v>
      </c>
      <c r="C496" s="216" t="s">
        <v>26</v>
      </c>
      <c r="D496" s="216" t="s">
        <v>21</v>
      </c>
      <c r="E496" s="216">
        <v>2</v>
      </c>
      <c r="F496" s="332">
        <v>1960</v>
      </c>
      <c r="G496" s="331">
        <v>1800</v>
      </c>
    </row>
    <row r="497" spans="1:7">
      <c r="A497" s="216">
        <v>14</v>
      </c>
      <c r="B497" s="229" t="s">
        <v>1179</v>
      </c>
      <c r="C497" s="216" t="s">
        <v>26</v>
      </c>
      <c r="D497" s="216" t="s">
        <v>21</v>
      </c>
      <c r="E497" s="216">
        <v>2</v>
      </c>
      <c r="F497" s="332">
        <v>1960</v>
      </c>
      <c r="G497" s="331">
        <v>1800</v>
      </c>
    </row>
    <row r="498" spans="1:7">
      <c r="A498" s="216">
        <v>15</v>
      </c>
      <c r="B498" s="229" t="s">
        <v>91</v>
      </c>
      <c r="C498" s="216" t="s">
        <v>26</v>
      </c>
      <c r="D498" s="216" t="s">
        <v>21</v>
      </c>
      <c r="E498" s="216">
        <v>2</v>
      </c>
      <c r="F498" s="332">
        <v>1960</v>
      </c>
      <c r="G498" s="331">
        <v>1800</v>
      </c>
    </row>
    <row r="499" spans="1:7">
      <c r="A499" s="216">
        <v>16</v>
      </c>
      <c r="B499" s="229" t="s">
        <v>95</v>
      </c>
      <c r="C499" s="216" t="s">
        <v>26</v>
      </c>
      <c r="D499" s="216" t="s">
        <v>21</v>
      </c>
      <c r="E499" s="216">
        <v>2</v>
      </c>
      <c r="F499" s="332">
        <v>1960</v>
      </c>
      <c r="G499" s="331">
        <v>1800</v>
      </c>
    </row>
    <row r="500" spans="1:7" ht="57">
      <c r="A500" s="216">
        <v>17</v>
      </c>
      <c r="B500" s="229" t="s">
        <v>1158</v>
      </c>
      <c r="C500" s="216" t="s">
        <v>26</v>
      </c>
      <c r="D500" s="216" t="s">
        <v>21</v>
      </c>
      <c r="E500" s="216">
        <v>2</v>
      </c>
      <c r="F500" s="332">
        <v>3500</v>
      </c>
      <c r="G500" s="331">
        <v>3300</v>
      </c>
    </row>
    <row r="501" spans="1:7">
      <c r="A501" s="216">
        <v>18</v>
      </c>
      <c r="B501" s="229" t="s">
        <v>1159</v>
      </c>
      <c r="C501" s="216" t="s">
        <v>26</v>
      </c>
      <c r="D501" s="216" t="s">
        <v>21</v>
      </c>
      <c r="E501" s="230" t="s">
        <v>3</v>
      </c>
      <c r="F501" s="332">
        <v>5500</v>
      </c>
      <c r="G501" s="331">
        <v>5100</v>
      </c>
    </row>
    <row r="502" spans="1:7" ht="28.5">
      <c r="A502" s="216">
        <v>19</v>
      </c>
      <c r="B502" s="229" t="s">
        <v>1160</v>
      </c>
      <c r="C502" s="216" t="s">
        <v>26</v>
      </c>
      <c r="D502" s="216" t="s">
        <v>24</v>
      </c>
      <c r="E502" s="216">
        <v>2</v>
      </c>
      <c r="F502" s="332">
        <v>2900</v>
      </c>
      <c r="G502" s="331">
        <v>2620</v>
      </c>
    </row>
    <row r="503" spans="1:7">
      <c r="A503" s="216">
        <v>20</v>
      </c>
      <c r="B503" s="229" t="s">
        <v>1161</v>
      </c>
      <c r="C503" s="216" t="s">
        <v>26</v>
      </c>
      <c r="D503" s="216" t="s">
        <v>24</v>
      </c>
      <c r="E503" s="216">
        <v>2</v>
      </c>
      <c r="F503" s="332">
        <v>3200</v>
      </c>
      <c r="G503" s="331">
        <v>2880</v>
      </c>
    </row>
    <row r="504" spans="1:7">
      <c r="A504" s="216">
        <v>21</v>
      </c>
      <c r="B504" s="229" t="s">
        <v>1181</v>
      </c>
      <c r="C504" s="216" t="s">
        <v>26</v>
      </c>
      <c r="D504" s="216" t="s">
        <v>21</v>
      </c>
      <c r="E504" s="216">
        <v>2</v>
      </c>
      <c r="F504" s="332">
        <v>2260</v>
      </c>
      <c r="G504" s="331">
        <v>2060</v>
      </c>
    </row>
    <row r="505" spans="1:7">
      <c r="A505" s="216">
        <v>22</v>
      </c>
      <c r="B505" s="229" t="s">
        <v>1182</v>
      </c>
      <c r="C505" s="216" t="s">
        <v>26</v>
      </c>
      <c r="D505" s="216" t="s">
        <v>24</v>
      </c>
      <c r="E505" s="216">
        <v>2</v>
      </c>
      <c r="F505" s="332">
        <v>2260</v>
      </c>
      <c r="G505" s="331">
        <v>2060</v>
      </c>
    </row>
    <row r="506" spans="1:7">
      <c r="A506" s="216">
        <v>23</v>
      </c>
      <c r="B506" s="229" t="s">
        <v>1183</v>
      </c>
      <c r="C506" s="216" t="s">
        <v>26</v>
      </c>
      <c r="D506" s="216" t="s">
        <v>24</v>
      </c>
      <c r="E506" s="216">
        <v>2</v>
      </c>
      <c r="F506" s="332">
        <v>2260</v>
      </c>
      <c r="G506" s="331">
        <v>2060</v>
      </c>
    </row>
    <row r="507" spans="1:7">
      <c r="A507" s="216">
        <v>24</v>
      </c>
      <c r="B507" s="229" t="s">
        <v>1163</v>
      </c>
      <c r="C507" s="216" t="s">
        <v>26</v>
      </c>
      <c r="D507" s="216" t="s">
        <v>21</v>
      </c>
      <c r="E507" s="216">
        <v>2</v>
      </c>
      <c r="F507" s="332">
        <v>2260</v>
      </c>
      <c r="G507" s="331">
        <v>2060</v>
      </c>
    </row>
    <row r="508" spans="1:7">
      <c r="A508" s="216">
        <v>25</v>
      </c>
      <c r="B508" s="229" t="s">
        <v>1184</v>
      </c>
      <c r="C508" s="216" t="s">
        <v>26</v>
      </c>
      <c r="D508" s="216" t="s">
        <v>21</v>
      </c>
      <c r="E508" s="216">
        <v>2</v>
      </c>
      <c r="F508" s="332">
        <v>2260</v>
      </c>
      <c r="G508" s="331">
        <v>2060</v>
      </c>
    </row>
    <row r="509" spans="1:7">
      <c r="A509" s="216">
        <v>26</v>
      </c>
      <c r="B509" s="229" t="s">
        <v>1185</v>
      </c>
      <c r="C509" s="216" t="s">
        <v>26</v>
      </c>
      <c r="D509" s="216" t="s">
        <v>24</v>
      </c>
      <c r="E509" s="216">
        <v>2</v>
      </c>
      <c r="F509" s="332">
        <v>2260</v>
      </c>
      <c r="G509" s="331">
        <v>2060</v>
      </c>
    </row>
    <row r="510" spans="1:7">
      <c r="A510" s="216">
        <v>27</v>
      </c>
      <c r="B510" s="229" t="s">
        <v>1164</v>
      </c>
      <c r="C510" s="216" t="s">
        <v>26</v>
      </c>
      <c r="D510" s="216" t="s">
        <v>24</v>
      </c>
      <c r="E510" s="216">
        <v>2</v>
      </c>
      <c r="F510" s="332">
        <v>1880</v>
      </c>
      <c r="G510" s="331">
        <v>1780</v>
      </c>
    </row>
    <row r="511" spans="1:7" ht="42.75">
      <c r="A511" s="216">
        <v>28</v>
      </c>
      <c r="B511" s="226" t="s">
        <v>1165</v>
      </c>
      <c r="C511" s="320" t="s">
        <v>193</v>
      </c>
      <c r="D511" s="320" t="s">
        <v>24</v>
      </c>
      <c r="E511" s="230" t="s">
        <v>3</v>
      </c>
      <c r="F511" s="332">
        <v>4960</v>
      </c>
      <c r="G511" s="331">
        <v>4660</v>
      </c>
    </row>
    <row r="512" spans="1:7" ht="42.75">
      <c r="A512" s="216">
        <v>29</v>
      </c>
      <c r="B512" s="226" t="s">
        <v>1170</v>
      </c>
      <c r="C512" s="320" t="s">
        <v>193</v>
      </c>
      <c r="D512" s="320" t="s">
        <v>21</v>
      </c>
      <c r="E512" s="230" t="s">
        <v>3</v>
      </c>
      <c r="F512" s="332">
        <v>4960</v>
      </c>
      <c r="G512" s="331">
        <v>4660</v>
      </c>
    </row>
    <row r="513" spans="1:7" ht="42.75">
      <c r="A513" s="216">
        <v>30</v>
      </c>
      <c r="B513" s="226" t="s">
        <v>1180</v>
      </c>
      <c r="C513" s="320" t="s">
        <v>193</v>
      </c>
      <c r="D513" s="320" t="s">
        <v>21</v>
      </c>
      <c r="E513" s="230" t="s">
        <v>3</v>
      </c>
      <c r="F513" s="332">
        <v>4960</v>
      </c>
      <c r="G513" s="331">
        <v>4660</v>
      </c>
    </row>
    <row r="514" spans="1:7" ht="42.75">
      <c r="A514" s="216">
        <v>31</v>
      </c>
      <c r="B514" s="226" t="s">
        <v>1171</v>
      </c>
      <c r="C514" s="320" t="s">
        <v>193</v>
      </c>
      <c r="D514" s="320" t="s">
        <v>21</v>
      </c>
      <c r="E514" s="230" t="s">
        <v>3</v>
      </c>
      <c r="F514" s="332">
        <v>4960</v>
      </c>
      <c r="G514" s="331">
        <v>4660</v>
      </c>
    </row>
    <row r="515" spans="1:7" ht="57">
      <c r="A515" s="216">
        <v>32</v>
      </c>
      <c r="B515" s="226" t="s">
        <v>1172</v>
      </c>
      <c r="C515" s="320" t="s">
        <v>193</v>
      </c>
      <c r="D515" s="320" t="s">
        <v>21</v>
      </c>
      <c r="E515" s="230" t="s">
        <v>3</v>
      </c>
      <c r="F515" s="332">
        <v>6000</v>
      </c>
      <c r="G515" s="331">
        <v>5600</v>
      </c>
    </row>
    <row r="516" spans="1:7" ht="28.5">
      <c r="A516" s="216">
        <v>33</v>
      </c>
      <c r="B516" s="333" t="s">
        <v>1100</v>
      </c>
      <c r="C516" s="216" t="s">
        <v>20</v>
      </c>
      <c r="D516" s="216" t="s">
        <v>24</v>
      </c>
      <c r="E516" s="230" t="s">
        <v>3</v>
      </c>
      <c r="F516" s="332">
        <v>9400</v>
      </c>
      <c r="G516" s="331">
        <v>8800</v>
      </c>
    </row>
    <row r="517" spans="1:7">
      <c r="A517" s="334"/>
      <c r="B517" s="335"/>
      <c r="C517" s="334"/>
      <c r="D517" s="454" t="s">
        <v>1174</v>
      </c>
      <c r="E517" s="455"/>
      <c r="F517" s="325">
        <f>SUM(F484:F516)</f>
        <v>89120</v>
      </c>
      <c r="G517" s="326">
        <f>SUM(G484:G516)</f>
        <v>81580</v>
      </c>
    </row>
    <row r="518" spans="1:7" ht="15" customHeight="1">
      <c r="A518" s="334"/>
      <c r="B518" s="335"/>
      <c r="C518" s="334"/>
      <c r="D518" s="451" t="s">
        <v>1056</v>
      </c>
      <c r="E518" s="451"/>
      <c r="F518" s="327">
        <v>400</v>
      </c>
      <c r="G518" s="237">
        <v>400</v>
      </c>
    </row>
    <row r="519" spans="1:7" ht="15" customHeight="1">
      <c r="A519" s="334"/>
      <c r="B519" s="335"/>
      <c r="C519" s="334"/>
      <c r="D519" s="438" t="s">
        <v>1167</v>
      </c>
      <c r="E519" s="439"/>
      <c r="F519" s="327">
        <v>140</v>
      </c>
      <c r="G519" s="237">
        <v>140</v>
      </c>
    </row>
    <row r="520" spans="1:7" ht="15" customHeight="1">
      <c r="A520" s="334"/>
      <c r="B520" s="335"/>
      <c r="C520" s="334"/>
      <c r="D520" s="438" t="s">
        <v>1166</v>
      </c>
      <c r="E520" s="439"/>
      <c r="F520" s="327">
        <v>500</v>
      </c>
      <c r="G520" s="237">
        <v>500</v>
      </c>
    </row>
    <row r="521" spans="1:7">
      <c r="A521" s="334"/>
      <c r="B521" s="335"/>
      <c r="C521" s="334"/>
      <c r="D521" s="452" t="s">
        <v>1130</v>
      </c>
      <c r="E521" s="453"/>
      <c r="F521" s="328">
        <f>SUM(F517:F520)</f>
        <v>90160</v>
      </c>
      <c r="G521" s="328">
        <f>SUM(G517:G520)</f>
        <v>82620</v>
      </c>
    </row>
    <row r="522" spans="1:7" ht="17.25">
      <c r="A522" s="447" t="s">
        <v>1188</v>
      </c>
      <c r="B522" s="448"/>
      <c r="C522" s="448"/>
      <c r="D522" s="448"/>
      <c r="E522" s="448"/>
      <c r="F522" s="448"/>
      <c r="G522" s="448"/>
    </row>
    <row r="523" spans="1:7" ht="42.75">
      <c r="A523" s="298" t="s">
        <v>0</v>
      </c>
      <c r="B523" s="298" t="s">
        <v>1145</v>
      </c>
      <c r="C523" s="224" t="s">
        <v>411</v>
      </c>
      <c r="D523" s="224" t="s">
        <v>412</v>
      </c>
      <c r="E523" s="224" t="s">
        <v>1054</v>
      </c>
      <c r="F523" s="13" t="s">
        <v>473</v>
      </c>
      <c r="G523" s="13" t="s">
        <v>474</v>
      </c>
    </row>
    <row r="524" spans="1:7" ht="28.5">
      <c r="A524" s="1">
        <v>1</v>
      </c>
      <c r="B524" s="238" t="s">
        <v>19</v>
      </c>
      <c r="C524" s="1" t="s">
        <v>20</v>
      </c>
      <c r="D524" s="1" t="s">
        <v>21</v>
      </c>
      <c r="E524" s="1">
        <v>1</v>
      </c>
      <c r="F524" s="11">
        <v>800</v>
      </c>
      <c r="G524" s="232">
        <v>720</v>
      </c>
    </row>
    <row r="525" spans="1:7">
      <c r="A525" s="1">
        <v>2</v>
      </c>
      <c r="B525" s="2" t="s">
        <v>1117</v>
      </c>
      <c r="C525" s="1" t="s">
        <v>26</v>
      </c>
      <c r="D525" s="1" t="s">
        <v>21</v>
      </c>
      <c r="E525" s="1">
        <v>2</v>
      </c>
      <c r="F525" s="11">
        <v>700</v>
      </c>
      <c r="G525" s="232">
        <v>540</v>
      </c>
    </row>
    <row r="526" spans="1:7">
      <c r="A526" s="1">
        <v>3</v>
      </c>
      <c r="B526" s="2" t="s">
        <v>1118</v>
      </c>
      <c r="C526" s="1" t="s">
        <v>26</v>
      </c>
      <c r="D526" s="1" t="s">
        <v>21</v>
      </c>
      <c r="E526" s="1">
        <v>2</v>
      </c>
      <c r="F526" s="11">
        <v>700</v>
      </c>
      <c r="G526" s="232">
        <v>540</v>
      </c>
    </row>
    <row r="527" spans="1:7">
      <c r="A527" s="1">
        <v>4</v>
      </c>
      <c r="B527" s="2" t="s">
        <v>1119</v>
      </c>
      <c r="C527" s="1" t="s">
        <v>26</v>
      </c>
      <c r="D527" s="1" t="s">
        <v>21</v>
      </c>
      <c r="E527" s="1">
        <v>2</v>
      </c>
      <c r="F527" s="11">
        <v>700</v>
      </c>
      <c r="G527" s="232">
        <v>540</v>
      </c>
    </row>
    <row r="528" spans="1:7">
      <c r="A528" s="1">
        <v>5</v>
      </c>
      <c r="B528" s="2" t="s">
        <v>1120</v>
      </c>
      <c r="C528" s="1" t="s">
        <v>26</v>
      </c>
      <c r="D528" s="1" t="s">
        <v>21</v>
      </c>
      <c r="E528" s="1">
        <v>2</v>
      </c>
      <c r="F528" s="11">
        <v>700</v>
      </c>
      <c r="G528" s="232">
        <v>540</v>
      </c>
    </row>
    <row r="529" spans="1:7">
      <c r="A529" s="1">
        <v>6</v>
      </c>
      <c r="B529" s="336" t="s">
        <v>1137</v>
      </c>
      <c r="C529" s="1" t="s">
        <v>26</v>
      </c>
      <c r="D529" s="1" t="s">
        <v>21</v>
      </c>
      <c r="E529" s="1">
        <v>2</v>
      </c>
      <c r="F529" s="11">
        <v>2500</v>
      </c>
      <c r="G529" s="232">
        <v>2260</v>
      </c>
    </row>
    <row r="530" spans="1:7">
      <c r="A530" s="6">
        <v>7</v>
      </c>
      <c r="B530" s="336" t="s">
        <v>1138</v>
      </c>
      <c r="C530" s="1" t="s">
        <v>26</v>
      </c>
      <c r="D530" s="1" t="s">
        <v>21</v>
      </c>
      <c r="E530" s="1">
        <v>2</v>
      </c>
      <c r="F530" s="11">
        <v>2500</v>
      </c>
      <c r="G530" s="232">
        <v>2260</v>
      </c>
    </row>
    <row r="531" spans="1:7" ht="28.5">
      <c r="A531" s="6">
        <v>8</v>
      </c>
      <c r="B531" s="4" t="s">
        <v>1121</v>
      </c>
      <c r="C531" s="1" t="s">
        <v>65</v>
      </c>
      <c r="D531" s="1" t="s">
        <v>24</v>
      </c>
      <c r="E531" s="1">
        <v>1</v>
      </c>
      <c r="F531" s="11">
        <v>700</v>
      </c>
      <c r="G531" s="232">
        <v>640</v>
      </c>
    </row>
    <row r="532" spans="1:7" ht="42.75">
      <c r="A532" s="1">
        <v>9</v>
      </c>
      <c r="B532" s="4" t="s">
        <v>1175</v>
      </c>
      <c r="C532" s="1" t="s">
        <v>1139</v>
      </c>
      <c r="D532" s="1" t="s">
        <v>24</v>
      </c>
      <c r="E532" s="1">
        <v>1</v>
      </c>
      <c r="F532" s="11">
        <v>1000</v>
      </c>
      <c r="G532" s="232">
        <v>800</v>
      </c>
    </row>
    <row r="533" spans="1:7" ht="28.5">
      <c r="A533" s="1">
        <v>10</v>
      </c>
      <c r="B533" s="2" t="s">
        <v>1131</v>
      </c>
      <c r="C533" s="1" t="s">
        <v>26</v>
      </c>
      <c r="D533" s="1" t="s">
        <v>21</v>
      </c>
      <c r="E533" s="1">
        <v>2</v>
      </c>
      <c r="F533" s="37">
        <v>1740</v>
      </c>
      <c r="G533" s="232">
        <v>1500</v>
      </c>
    </row>
    <row r="534" spans="1:7">
      <c r="A534" s="1">
        <v>11</v>
      </c>
      <c r="B534" s="2" t="s">
        <v>1133</v>
      </c>
      <c r="C534" s="1" t="s">
        <v>26</v>
      </c>
      <c r="D534" s="1" t="s">
        <v>21</v>
      </c>
      <c r="E534" s="1">
        <v>2</v>
      </c>
      <c r="F534" s="37">
        <v>1960</v>
      </c>
      <c r="G534" s="232">
        <v>1500</v>
      </c>
    </row>
    <row r="535" spans="1:7">
      <c r="A535" s="1">
        <v>12</v>
      </c>
      <c r="B535" s="2" t="s">
        <v>1134</v>
      </c>
      <c r="C535" s="1" t="s">
        <v>26</v>
      </c>
      <c r="D535" s="1" t="s">
        <v>21</v>
      </c>
      <c r="E535" s="1">
        <v>2</v>
      </c>
      <c r="F535" s="37">
        <v>1960</v>
      </c>
      <c r="G535" s="232">
        <v>1500</v>
      </c>
    </row>
    <row r="536" spans="1:7">
      <c r="A536" s="1">
        <v>13</v>
      </c>
      <c r="B536" s="2" t="s">
        <v>1132</v>
      </c>
      <c r="C536" s="1" t="s">
        <v>26</v>
      </c>
      <c r="D536" s="1" t="s">
        <v>21</v>
      </c>
      <c r="E536" s="1">
        <v>2</v>
      </c>
      <c r="F536" s="37">
        <v>1960</v>
      </c>
      <c r="G536" s="232">
        <v>1500</v>
      </c>
    </row>
    <row r="537" spans="1:7">
      <c r="A537" s="1">
        <v>14</v>
      </c>
      <c r="B537" s="4" t="s">
        <v>1140</v>
      </c>
      <c r="C537" s="1" t="s">
        <v>26</v>
      </c>
      <c r="D537" s="1" t="s">
        <v>21</v>
      </c>
      <c r="E537" s="1">
        <v>2</v>
      </c>
      <c r="F537" s="37">
        <v>1960</v>
      </c>
      <c r="G537" s="232">
        <v>1500</v>
      </c>
    </row>
    <row r="538" spans="1:7">
      <c r="A538" s="1">
        <v>15</v>
      </c>
      <c r="B538" s="2" t="s">
        <v>1122</v>
      </c>
      <c r="C538" s="1" t="s">
        <v>26</v>
      </c>
      <c r="D538" s="1" t="s">
        <v>21</v>
      </c>
      <c r="E538" s="1">
        <v>2</v>
      </c>
      <c r="F538" s="37">
        <v>1960</v>
      </c>
      <c r="G538" s="232">
        <v>1500</v>
      </c>
    </row>
    <row r="539" spans="1:7" ht="28.5">
      <c r="A539" s="1">
        <v>16</v>
      </c>
      <c r="B539" s="2" t="s">
        <v>1123</v>
      </c>
      <c r="C539" s="1" t="s">
        <v>26</v>
      </c>
      <c r="D539" s="1" t="s">
        <v>24</v>
      </c>
      <c r="E539" s="1">
        <v>2</v>
      </c>
      <c r="F539" s="37">
        <v>2900</v>
      </c>
      <c r="G539" s="232">
        <v>2620</v>
      </c>
    </row>
    <row r="540" spans="1:7">
      <c r="A540" s="6">
        <v>17</v>
      </c>
      <c r="B540" s="2" t="s">
        <v>1124</v>
      </c>
      <c r="C540" s="1" t="s">
        <v>26</v>
      </c>
      <c r="D540" s="1" t="s">
        <v>24</v>
      </c>
      <c r="E540" s="1">
        <v>2</v>
      </c>
      <c r="F540" s="37">
        <v>3200</v>
      </c>
      <c r="G540" s="232">
        <v>2880</v>
      </c>
    </row>
    <row r="541" spans="1:7" ht="28.5">
      <c r="A541" s="6">
        <v>18</v>
      </c>
      <c r="B541" s="2" t="s">
        <v>1135</v>
      </c>
      <c r="C541" s="1" t="s">
        <v>26</v>
      </c>
      <c r="D541" s="1" t="s">
        <v>24</v>
      </c>
      <c r="E541" s="1">
        <v>2</v>
      </c>
      <c r="F541" s="37">
        <v>2260</v>
      </c>
      <c r="G541" s="232">
        <v>2060</v>
      </c>
    </row>
    <row r="542" spans="1:7" ht="28.5">
      <c r="A542" s="6">
        <v>19</v>
      </c>
      <c r="B542" s="2" t="s">
        <v>1125</v>
      </c>
      <c r="C542" s="1" t="s">
        <v>26</v>
      </c>
      <c r="D542" s="1" t="s">
        <v>21</v>
      </c>
      <c r="E542" s="1">
        <v>2</v>
      </c>
      <c r="F542" s="37">
        <v>2260</v>
      </c>
      <c r="G542" s="232">
        <v>2060</v>
      </c>
    </row>
    <row r="543" spans="1:7" ht="28.5">
      <c r="A543" s="6">
        <v>20</v>
      </c>
      <c r="B543" s="2" t="s">
        <v>1136</v>
      </c>
      <c r="C543" s="1" t="s">
        <v>26</v>
      </c>
      <c r="D543" s="1" t="s">
        <v>24</v>
      </c>
      <c r="E543" s="1">
        <v>2</v>
      </c>
      <c r="F543" s="37">
        <v>2260</v>
      </c>
      <c r="G543" s="232">
        <v>2060</v>
      </c>
    </row>
    <row r="544" spans="1:7" ht="28.5">
      <c r="A544" s="6">
        <v>21</v>
      </c>
      <c r="B544" s="2" t="s">
        <v>1126</v>
      </c>
      <c r="C544" s="1" t="s">
        <v>26</v>
      </c>
      <c r="D544" s="1" t="s">
        <v>21</v>
      </c>
      <c r="E544" s="1">
        <v>2</v>
      </c>
      <c r="F544" s="37">
        <v>2260</v>
      </c>
      <c r="G544" s="232">
        <v>2060</v>
      </c>
    </row>
    <row r="545" spans="1:7" ht="28.5">
      <c r="A545" s="6">
        <v>22</v>
      </c>
      <c r="B545" s="2" t="s">
        <v>1127</v>
      </c>
      <c r="C545" s="1" t="s">
        <v>26</v>
      </c>
      <c r="D545" s="1" t="s">
        <v>21</v>
      </c>
      <c r="E545" s="1">
        <v>2</v>
      </c>
      <c r="F545" s="37">
        <v>2260</v>
      </c>
      <c r="G545" s="232">
        <v>2060</v>
      </c>
    </row>
    <row r="546" spans="1:7">
      <c r="A546" s="6">
        <v>23</v>
      </c>
      <c r="B546" s="2" t="s">
        <v>1141</v>
      </c>
      <c r="C546" s="1" t="s">
        <v>26</v>
      </c>
      <c r="D546" s="6" t="s">
        <v>24</v>
      </c>
      <c r="E546" s="5">
        <v>2</v>
      </c>
      <c r="F546" s="37">
        <v>1260</v>
      </c>
      <c r="G546" s="232">
        <v>1140</v>
      </c>
    </row>
    <row r="547" spans="1:7" ht="28.5">
      <c r="A547" s="6">
        <v>24</v>
      </c>
      <c r="B547" s="2" t="s">
        <v>1128</v>
      </c>
      <c r="C547" s="1" t="s">
        <v>26</v>
      </c>
      <c r="D547" s="6" t="s">
        <v>24</v>
      </c>
      <c r="E547" s="6">
        <v>2</v>
      </c>
      <c r="F547" s="37">
        <v>1880</v>
      </c>
      <c r="G547" s="232">
        <v>1780</v>
      </c>
    </row>
    <row r="548" spans="1:7" ht="42.75">
      <c r="A548" s="6">
        <v>25</v>
      </c>
      <c r="B548" s="322" t="s">
        <v>1129</v>
      </c>
      <c r="C548" s="323" t="s">
        <v>193</v>
      </c>
      <c r="D548" s="323" t="s">
        <v>24</v>
      </c>
      <c r="E548" s="5" t="s">
        <v>3</v>
      </c>
      <c r="F548" s="37">
        <v>4960</v>
      </c>
      <c r="G548" s="232">
        <v>4660</v>
      </c>
    </row>
    <row r="549" spans="1:7">
      <c r="A549" s="231"/>
      <c r="B549" s="7"/>
      <c r="C549" s="8"/>
      <c r="D549" s="454" t="s">
        <v>1174</v>
      </c>
      <c r="E549" s="455"/>
      <c r="F549" s="325">
        <f>SUM(F524:F548)</f>
        <v>47340</v>
      </c>
      <c r="G549" s="326">
        <f>SUM(G524:G548)</f>
        <v>41220</v>
      </c>
    </row>
    <row r="550" spans="1:7" ht="15" customHeight="1">
      <c r="A550" s="231"/>
      <c r="B550" s="7"/>
      <c r="C550" s="8"/>
      <c r="D550" s="451" t="s">
        <v>1056</v>
      </c>
      <c r="E550" s="451"/>
      <c r="F550" s="327">
        <v>400</v>
      </c>
      <c r="G550" s="237">
        <v>400</v>
      </c>
    </row>
    <row r="551" spans="1:7" ht="15" customHeight="1">
      <c r="A551" s="231"/>
      <c r="B551" s="7"/>
      <c r="C551" s="8"/>
      <c r="D551" s="438" t="s">
        <v>1167</v>
      </c>
      <c r="E551" s="439"/>
      <c r="F551" s="327">
        <v>140</v>
      </c>
      <c r="G551" s="237">
        <v>140</v>
      </c>
    </row>
    <row r="552" spans="1:7" ht="15" customHeight="1">
      <c r="A552" s="231"/>
      <c r="B552" s="7"/>
      <c r="C552" s="8"/>
      <c r="D552" s="438" t="s">
        <v>1166</v>
      </c>
      <c r="E552" s="439"/>
      <c r="F552" s="327">
        <v>700</v>
      </c>
      <c r="G552" s="237">
        <v>700</v>
      </c>
    </row>
    <row r="553" spans="1:7">
      <c r="A553" s="231"/>
      <c r="B553" s="7"/>
      <c r="C553" s="8"/>
      <c r="D553" s="452" t="s">
        <v>1055</v>
      </c>
      <c r="E553" s="453"/>
      <c r="F553" s="328">
        <f>SUM(F549:F552)</f>
        <v>48580</v>
      </c>
      <c r="G553" s="328">
        <f>SUM(G549:G552)</f>
        <v>42460</v>
      </c>
    </row>
    <row r="554" spans="1:7" ht="17.25">
      <c r="A554" s="447" t="s">
        <v>1142</v>
      </c>
      <c r="B554" s="448"/>
      <c r="C554" s="448"/>
      <c r="D554" s="448"/>
      <c r="E554" s="448"/>
      <c r="F554" s="448"/>
      <c r="G554" s="448"/>
    </row>
    <row r="555" spans="1:7" ht="42.75">
      <c r="A555" s="298" t="s">
        <v>0</v>
      </c>
      <c r="B555" s="298" t="s">
        <v>1145</v>
      </c>
      <c r="C555" s="224" t="s">
        <v>411</v>
      </c>
      <c r="D555" s="224" t="s">
        <v>412</v>
      </c>
      <c r="E555" s="224" t="s">
        <v>1054</v>
      </c>
      <c r="F555" s="13" t="s">
        <v>473</v>
      </c>
      <c r="G555" s="13" t="s">
        <v>474</v>
      </c>
    </row>
    <row r="556" spans="1:7" ht="28.5">
      <c r="A556" s="1">
        <v>1</v>
      </c>
      <c r="B556" s="238" t="s">
        <v>19</v>
      </c>
      <c r="C556" s="1" t="s">
        <v>20</v>
      </c>
      <c r="D556" s="1" t="s">
        <v>21</v>
      </c>
      <c r="E556" s="1">
        <v>1</v>
      </c>
      <c r="F556" s="11">
        <v>800</v>
      </c>
      <c r="G556" s="232">
        <v>720</v>
      </c>
    </row>
    <row r="557" spans="1:7">
      <c r="A557" s="1">
        <v>2</v>
      </c>
      <c r="B557" s="2" t="s">
        <v>38</v>
      </c>
      <c r="C557" s="1" t="s">
        <v>26</v>
      </c>
      <c r="D557" s="1" t="s">
        <v>21</v>
      </c>
      <c r="E557" s="1">
        <v>2</v>
      </c>
      <c r="F557" s="11">
        <v>700</v>
      </c>
      <c r="G557" s="232">
        <v>540</v>
      </c>
    </row>
    <row r="558" spans="1:7">
      <c r="A558" s="1">
        <v>3</v>
      </c>
      <c r="B558" s="2" t="s">
        <v>41</v>
      </c>
      <c r="C558" s="1" t="s">
        <v>26</v>
      </c>
      <c r="D558" s="1" t="s">
        <v>21</v>
      </c>
      <c r="E558" s="1">
        <v>2</v>
      </c>
      <c r="F558" s="11">
        <v>700</v>
      </c>
      <c r="G558" s="232">
        <v>540</v>
      </c>
    </row>
    <row r="559" spans="1:7">
      <c r="A559" s="1">
        <v>4</v>
      </c>
      <c r="B559" s="2" t="s">
        <v>42</v>
      </c>
      <c r="C559" s="1" t="s">
        <v>26</v>
      </c>
      <c r="D559" s="1" t="s">
        <v>21</v>
      </c>
      <c r="E559" s="1">
        <v>2</v>
      </c>
      <c r="F559" s="11">
        <v>700</v>
      </c>
      <c r="G559" s="232">
        <v>540</v>
      </c>
    </row>
    <row r="560" spans="1:7">
      <c r="A560" s="1">
        <v>5</v>
      </c>
      <c r="B560" s="2" t="s">
        <v>534</v>
      </c>
      <c r="C560" s="1" t="s">
        <v>26</v>
      </c>
      <c r="D560" s="1" t="s">
        <v>21</v>
      </c>
      <c r="E560" s="1">
        <v>2</v>
      </c>
      <c r="F560" s="11">
        <v>700</v>
      </c>
      <c r="G560" s="232">
        <v>540</v>
      </c>
    </row>
    <row r="561" spans="1:7">
      <c r="A561" s="1">
        <v>6</v>
      </c>
      <c r="B561" s="2" t="s">
        <v>467</v>
      </c>
      <c r="C561" s="1" t="s">
        <v>26</v>
      </c>
      <c r="D561" s="1" t="s">
        <v>21</v>
      </c>
      <c r="E561" s="1">
        <v>2</v>
      </c>
      <c r="F561" s="11">
        <v>900</v>
      </c>
      <c r="G561" s="232">
        <v>820</v>
      </c>
    </row>
    <row r="562" spans="1:7">
      <c r="A562" s="1">
        <v>7</v>
      </c>
      <c r="B562" s="336" t="s">
        <v>59</v>
      </c>
      <c r="C562" s="1" t="s">
        <v>26</v>
      </c>
      <c r="D562" s="1" t="s">
        <v>21</v>
      </c>
      <c r="E562" s="3" t="s">
        <v>1</v>
      </c>
      <c r="F562" s="11">
        <v>4800</v>
      </c>
      <c r="G562" s="232">
        <v>4500</v>
      </c>
    </row>
    <row r="563" spans="1:7" ht="28.5">
      <c r="A563" s="1">
        <v>8</v>
      </c>
      <c r="B563" s="2" t="s">
        <v>1177</v>
      </c>
      <c r="C563" s="1" t="s">
        <v>26</v>
      </c>
      <c r="D563" s="1" t="s">
        <v>21</v>
      </c>
      <c r="E563" s="1">
        <v>2</v>
      </c>
      <c r="F563" s="11">
        <v>5000</v>
      </c>
      <c r="G563" s="232">
        <v>4500</v>
      </c>
    </row>
    <row r="564" spans="1:7">
      <c r="A564" s="6">
        <v>9</v>
      </c>
      <c r="B564" s="336" t="s">
        <v>1189</v>
      </c>
      <c r="C564" s="1" t="s">
        <v>26</v>
      </c>
      <c r="D564" s="1" t="s">
        <v>21</v>
      </c>
      <c r="E564" s="1">
        <v>2</v>
      </c>
      <c r="F564" s="11">
        <v>2500</v>
      </c>
      <c r="G564" s="232">
        <v>2260</v>
      </c>
    </row>
    <row r="565" spans="1:7">
      <c r="A565" s="6">
        <v>10</v>
      </c>
      <c r="B565" s="336" t="s">
        <v>469</v>
      </c>
      <c r="C565" s="1" t="s">
        <v>26</v>
      </c>
      <c r="D565" s="1" t="s">
        <v>21</v>
      </c>
      <c r="E565" s="1">
        <v>2</v>
      </c>
      <c r="F565" s="11">
        <v>2500</v>
      </c>
      <c r="G565" s="232">
        <v>2260</v>
      </c>
    </row>
    <row r="566" spans="1:7" ht="28.5">
      <c r="A566" s="6">
        <v>11</v>
      </c>
      <c r="B566" s="4" t="s">
        <v>1156</v>
      </c>
      <c r="C566" s="1" t="s">
        <v>65</v>
      </c>
      <c r="D566" s="1" t="s">
        <v>24</v>
      </c>
      <c r="E566" s="1">
        <v>1</v>
      </c>
      <c r="F566" s="11">
        <v>700</v>
      </c>
      <c r="G566" s="232">
        <v>700</v>
      </c>
    </row>
    <row r="567" spans="1:7" ht="42.75">
      <c r="A567" s="1">
        <v>12</v>
      </c>
      <c r="B567" s="4" t="s">
        <v>1190</v>
      </c>
      <c r="C567" s="1" t="s">
        <v>1195</v>
      </c>
      <c r="D567" s="1" t="s">
        <v>24</v>
      </c>
      <c r="E567" s="1">
        <v>1</v>
      </c>
      <c r="F567" s="11">
        <v>1000</v>
      </c>
      <c r="G567" s="232">
        <v>800</v>
      </c>
    </row>
    <row r="568" spans="1:7" ht="28.5">
      <c r="A568" s="1">
        <v>13</v>
      </c>
      <c r="B568" s="2" t="s">
        <v>1169</v>
      </c>
      <c r="C568" s="1" t="s">
        <v>26</v>
      </c>
      <c r="D568" s="1" t="s">
        <v>21</v>
      </c>
      <c r="E568" s="1">
        <v>2</v>
      </c>
      <c r="F568" s="37">
        <v>1740</v>
      </c>
      <c r="G568" s="232">
        <v>1500</v>
      </c>
    </row>
    <row r="569" spans="1:7">
      <c r="A569" s="1">
        <v>14</v>
      </c>
      <c r="B569" s="2" t="s">
        <v>1178</v>
      </c>
      <c r="C569" s="1" t="s">
        <v>26</v>
      </c>
      <c r="D569" s="1" t="s">
        <v>21</v>
      </c>
      <c r="E569" s="1">
        <v>2</v>
      </c>
      <c r="F569" s="37">
        <v>1960</v>
      </c>
      <c r="G569" s="232">
        <v>1800</v>
      </c>
    </row>
    <row r="570" spans="1:7">
      <c r="A570" s="1">
        <v>15</v>
      </c>
      <c r="B570" s="2" t="s">
        <v>587</v>
      </c>
      <c r="C570" s="1" t="s">
        <v>26</v>
      </c>
      <c r="D570" s="1" t="s">
        <v>21</v>
      </c>
      <c r="E570" s="1">
        <v>2</v>
      </c>
      <c r="F570" s="37">
        <v>1960</v>
      </c>
      <c r="G570" s="232">
        <v>1800</v>
      </c>
    </row>
    <row r="571" spans="1:7">
      <c r="A571" s="1">
        <v>16</v>
      </c>
      <c r="B571" s="2" t="s">
        <v>1179</v>
      </c>
      <c r="C571" s="1" t="s">
        <v>26</v>
      </c>
      <c r="D571" s="1" t="s">
        <v>21</v>
      </c>
      <c r="E571" s="1">
        <v>2</v>
      </c>
      <c r="F571" s="37">
        <v>1960</v>
      </c>
      <c r="G571" s="232">
        <v>1800</v>
      </c>
    </row>
    <row r="572" spans="1:7">
      <c r="A572" s="1">
        <v>17</v>
      </c>
      <c r="B572" s="2" t="s">
        <v>91</v>
      </c>
      <c r="C572" s="1" t="s">
        <v>26</v>
      </c>
      <c r="D572" s="1" t="s">
        <v>21</v>
      </c>
      <c r="E572" s="1">
        <v>2</v>
      </c>
      <c r="F572" s="37">
        <v>1960</v>
      </c>
      <c r="G572" s="232">
        <v>1800</v>
      </c>
    </row>
    <row r="573" spans="1:7">
      <c r="A573" s="1">
        <v>18</v>
      </c>
      <c r="B573" s="4" t="s">
        <v>92</v>
      </c>
      <c r="C573" s="1" t="s">
        <v>26</v>
      </c>
      <c r="D573" s="1" t="s">
        <v>21</v>
      </c>
      <c r="E573" s="1">
        <v>2</v>
      </c>
      <c r="F573" s="37">
        <v>1960</v>
      </c>
      <c r="G573" s="232">
        <v>1800</v>
      </c>
    </row>
    <row r="574" spans="1:7">
      <c r="A574" s="1">
        <v>19</v>
      </c>
      <c r="B574" s="2" t="s">
        <v>93</v>
      </c>
      <c r="C574" s="1" t="s">
        <v>26</v>
      </c>
      <c r="D574" s="1" t="s">
        <v>21</v>
      </c>
      <c r="E574" s="1">
        <v>2</v>
      </c>
      <c r="F574" s="37">
        <v>1960</v>
      </c>
      <c r="G574" s="232">
        <v>1800</v>
      </c>
    </row>
    <row r="575" spans="1:7">
      <c r="A575" s="1">
        <v>20</v>
      </c>
      <c r="B575" s="2" t="s">
        <v>1191</v>
      </c>
      <c r="C575" s="1" t="s">
        <v>26</v>
      </c>
      <c r="D575" s="1" t="s">
        <v>21</v>
      </c>
      <c r="E575" s="3" t="s">
        <v>3</v>
      </c>
      <c r="F575" s="37">
        <v>2520</v>
      </c>
      <c r="G575" s="232">
        <v>2320</v>
      </c>
    </row>
    <row r="576" spans="1:7">
      <c r="A576" s="1">
        <v>21</v>
      </c>
      <c r="B576" s="2" t="s">
        <v>95</v>
      </c>
      <c r="C576" s="1" t="s">
        <v>26</v>
      </c>
      <c r="D576" s="1" t="s">
        <v>21</v>
      </c>
      <c r="E576" s="1">
        <v>2</v>
      </c>
      <c r="F576" s="37">
        <v>1960</v>
      </c>
      <c r="G576" s="232">
        <v>1800</v>
      </c>
    </row>
    <row r="577" spans="1:7">
      <c r="A577" s="231">
        <v>22</v>
      </c>
      <c r="B577" s="2" t="s">
        <v>1192</v>
      </c>
      <c r="C577" s="1" t="s">
        <v>26</v>
      </c>
      <c r="D577" s="1" t="s">
        <v>24</v>
      </c>
      <c r="E577" s="3" t="s">
        <v>3</v>
      </c>
      <c r="F577" s="37">
        <v>4000</v>
      </c>
      <c r="G577" s="232">
        <v>3700</v>
      </c>
    </row>
    <row r="578" spans="1:7">
      <c r="A578" s="1">
        <v>23</v>
      </c>
      <c r="B578" s="2" t="s">
        <v>1159</v>
      </c>
      <c r="C578" s="1" t="s">
        <v>26</v>
      </c>
      <c r="D578" s="1" t="s">
        <v>21</v>
      </c>
      <c r="E578" s="5" t="s">
        <v>3</v>
      </c>
      <c r="F578" s="37">
        <v>5500</v>
      </c>
      <c r="G578" s="232">
        <v>5100</v>
      </c>
    </row>
    <row r="579" spans="1:7" ht="28.5">
      <c r="A579" s="1">
        <v>24</v>
      </c>
      <c r="B579" s="2" t="s">
        <v>1193</v>
      </c>
      <c r="C579" s="1" t="s">
        <v>26</v>
      </c>
      <c r="D579" s="1" t="s">
        <v>21</v>
      </c>
      <c r="E579" s="5" t="s">
        <v>3</v>
      </c>
      <c r="F579" s="37">
        <v>6500</v>
      </c>
      <c r="G579" s="232">
        <v>6000</v>
      </c>
    </row>
    <row r="580" spans="1:7">
      <c r="A580" s="1">
        <v>25</v>
      </c>
      <c r="B580" s="2" t="s">
        <v>1194</v>
      </c>
      <c r="C580" s="1" t="s">
        <v>26</v>
      </c>
      <c r="D580" s="1" t="s">
        <v>24</v>
      </c>
      <c r="E580" s="5" t="s">
        <v>3</v>
      </c>
      <c r="F580" s="37">
        <v>3200</v>
      </c>
      <c r="G580" s="232">
        <v>3000</v>
      </c>
    </row>
    <row r="581" spans="1:7">
      <c r="A581" s="231">
        <v>26</v>
      </c>
      <c r="B581" s="2" t="s">
        <v>1196</v>
      </c>
      <c r="C581" s="1" t="s">
        <v>26</v>
      </c>
      <c r="D581" s="1" t="s">
        <v>24</v>
      </c>
      <c r="E581" s="1">
        <v>2</v>
      </c>
      <c r="F581" s="37">
        <v>2900</v>
      </c>
      <c r="G581" s="232">
        <v>2620</v>
      </c>
    </row>
    <row r="582" spans="1:7">
      <c r="A582" s="6">
        <v>27</v>
      </c>
      <c r="B582" s="2" t="s">
        <v>1197</v>
      </c>
      <c r="C582" s="1" t="s">
        <v>26</v>
      </c>
      <c r="D582" s="1" t="s">
        <v>24</v>
      </c>
      <c r="E582" s="1">
        <v>2</v>
      </c>
      <c r="F582" s="37">
        <v>3200</v>
      </c>
      <c r="G582" s="232">
        <v>2880</v>
      </c>
    </row>
    <row r="583" spans="1:7">
      <c r="A583" s="6">
        <v>28</v>
      </c>
      <c r="B583" s="2" t="s">
        <v>1198</v>
      </c>
      <c r="C583" s="1" t="s">
        <v>26</v>
      </c>
      <c r="D583" s="1" t="s">
        <v>24</v>
      </c>
      <c r="E583" s="1">
        <v>2</v>
      </c>
      <c r="F583" s="37">
        <v>2260</v>
      </c>
      <c r="G583" s="232">
        <v>2060</v>
      </c>
    </row>
    <row r="584" spans="1:7">
      <c r="A584" s="6">
        <v>29</v>
      </c>
      <c r="B584" s="2" t="s">
        <v>1162</v>
      </c>
      <c r="C584" s="1" t="s">
        <v>26</v>
      </c>
      <c r="D584" s="1" t="s">
        <v>21</v>
      </c>
      <c r="E584" s="1">
        <v>2</v>
      </c>
      <c r="F584" s="37">
        <v>2260</v>
      </c>
      <c r="G584" s="232">
        <v>2060</v>
      </c>
    </row>
    <row r="585" spans="1:7">
      <c r="A585" s="6">
        <v>30</v>
      </c>
      <c r="B585" s="2" t="s">
        <v>1183</v>
      </c>
      <c r="C585" s="1" t="s">
        <v>26</v>
      </c>
      <c r="D585" s="1" t="s">
        <v>24</v>
      </c>
      <c r="E585" s="1">
        <v>2</v>
      </c>
      <c r="F585" s="37">
        <v>2260</v>
      </c>
      <c r="G585" s="232">
        <v>2060</v>
      </c>
    </row>
    <row r="586" spans="1:7">
      <c r="A586" s="6">
        <v>31</v>
      </c>
      <c r="B586" s="2" t="s">
        <v>184</v>
      </c>
      <c r="C586" s="1" t="s">
        <v>26</v>
      </c>
      <c r="D586" s="1" t="s">
        <v>21</v>
      </c>
      <c r="E586" s="1">
        <v>2</v>
      </c>
      <c r="F586" s="37">
        <v>2260</v>
      </c>
      <c r="G586" s="232">
        <v>2060</v>
      </c>
    </row>
    <row r="587" spans="1:7">
      <c r="A587" s="6">
        <v>32</v>
      </c>
      <c r="B587" s="2" t="s">
        <v>185</v>
      </c>
      <c r="C587" s="1" t="s">
        <v>26</v>
      </c>
      <c r="D587" s="1" t="s">
        <v>21</v>
      </c>
      <c r="E587" s="1">
        <v>2</v>
      </c>
      <c r="F587" s="37">
        <v>2260</v>
      </c>
      <c r="G587" s="232">
        <v>2060</v>
      </c>
    </row>
    <row r="588" spans="1:7">
      <c r="A588" s="6">
        <v>33</v>
      </c>
      <c r="B588" s="2" t="s">
        <v>1199</v>
      </c>
      <c r="C588" s="1" t="s">
        <v>26</v>
      </c>
      <c r="D588" s="6" t="s">
        <v>24</v>
      </c>
      <c r="E588" s="5">
        <v>2</v>
      </c>
      <c r="F588" s="37">
        <v>1260</v>
      </c>
      <c r="G588" s="232">
        <v>1140</v>
      </c>
    </row>
    <row r="589" spans="1:7">
      <c r="A589" s="6">
        <v>34</v>
      </c>
      <c r="B589" s="2" t="s">
        <v>1164</v>
      </c>
      <c r="C589" s="1" t="s">
        <v>26</v>
      </c>
      <c r="D589" s="6" t="s">
        <v>24</v>
      </c>
      <c r="E589" s="6">
        <v>2</v>
      </c>
      <c r="F589" s="37">
        <v>1880</v>
      </c>
      <c r="G589" s="232">
        <v>1780</v>
      </c>
    </row>
    <row r="590" spans="1:7" ht="28.5">
      <c r="A590" s="6">
        <v>35</v>
      </c>
      <c r="B590" s="238" t="s">
        <v>1204</v>
      </c>
      <c r="C590" s="1" t="s">
        <v>541</v>
      </c>
      <c r="D590" s="1" t="s">
        <v>24</v>
      </c>
      <c r="E590" s="1">
        <v>1</v>
      </c>
      <c r="F590" s="37">
        <v>2460</v>
      </c>
      <c r="G590" s="232">
        <v>2260</v>
      </c>
    </row>
    <row r="591" spans="1:7">
      <c r="A591" s="337">
        <v>36</v>
      </c>
      <c r="B591" s="191" t="s">
        <v>1203</v>
      </c>
      <c r="C591" s="1" t="s">
        <v>541</v>
      </c>
      <c r="D591" s="1" t="s">
        <v>21</v>
      </c>
      <c r="E591" s="1">
        <v>1</v>
      </c>
      <c r="F591" s="37">
        <v>4400</v>
      </c>
      <c r="G591" s="232">
        <v>4020</v>
      </c>
    </row>
    <row r="592" spans="1:7">
      <c r="A592" s="337">
        <v>37</v>
      </c>
      <c r="B592" s="2" t="s">
        <v>1200</v>
      </c>
      <c r="C592" s="1" t="s">
        <v>26</v>
      </c>
      <c r="D592" s="6" t="s">
        <v>24</v>
      </c>
      <c r="E592" s="5">
        <v>2</v>
      </c>
      <c r="F592" s="37">
        <v>1260</v>
      </c>
      <c r="G592" s="232">
        <v>1140</v>
      </c>
    </row>
    <row r="593" spans="1:7">
      <c r="A593" s="1">
        <v>38</v>
      </c>
      <c r="B593" s="2" t="s">
        <v>1201</v>
      </c>
      <c r="C593" s="1" t="s">
        <v>26</v>
      </c>
      <c r="D593" s="6" t="s">
        <v>24</v>
      </c>
      <c r="E593" s="5">
        <v>2</v>
      </c>
      <c r="F593" s="37">
        <v>1260</v>
      </c>
      <c r="G593" s="232">
        <v>1140</v>
      </c>
    </row>
    <row r="594" spans="1:7">
      <c r="A594" s="1">
        <v>39</v>
      </c>
      <c r="B594" s="2" t="s">
        <v>234</v>
      </c>
      <c r="C594" s="1" t="s">
        <v>26</v>
      </c>
      <c r="D594" s="6" t="s">
        <v>24</v>
      </c>
      <c r="E594" s="5">
        <v>2</v>
      </c>
      <c r="F594" s="37">
        <v>1260</v>
      </c>
      <c r="G594" s="232">
        <v>1140</v>
      </c>
    </row>
    <row r="595" spans="1:7">
      <c r="A595" s="6">
        <v>40</v>
      </c>
      <c r="B595" s="2" t="s">
        <v>1052</v>
      </c>
      <c r="C595" s="1" t="s">
        <v>26</v>
      </c>
      <c r="D595" s="6" t="s">
        <v>24</v>
      </c>
      <c r="E595" s="5">
        <v>2</v>
      </c>
      <c r="F595" s="37">
        <v>1260</v>
      </c>
      <c r="G595" s="232">
        <v>1140</v>
      </c>
    </row>
    <row r="596" spans="1:7" ht="42.75">
      <c r="A596" s="6">
        <v>41</v>
      </c>
      <c r="B596" s="322" t="s">
        <v>1202</v>
      </c>
      <c r="C596" s="323" t="s">
        <v>193</v>
      </c>
      <c r="D596" s="323" t="s">
        <v>257</v>
      </c>
      <c r="E596" s="5" t="s">
        <v>3</v>
      </c>
      <c r="F596" s="37">
        <v>19380</v>
      </c>
      <c r="G596" s="232">
        <v>18380</v>
      </c>
    </row>
    <row r="597" spans="1:7" ht="57">
      <c r="A597" s="6">
        <v>43</v>
      </c>
      <c r="B597" s="322" t="s">
        <v>1172</v>
      </c>
      <c r="C597" s="323" t="s">
        <v>1186</v>
      </c>
      <c r="D597" s="323" t="s">
        <v>21</v>
      </c>
      <c r="E597" s="5" t="s">
        <v>3</v>
      </c>
      <c r="F597" s="37">
        <v>6000</v>
      </c>
      <c r="G597" s="232">
        <v>5600</v>
      </c>
    </row>
    <row r="598" spans="1:7">
      <c r="A598" s="231"/>
      <c r="B598" s="329"/>
      <c r="C598" s="330"/>
      <c r="D598" s="454" t="s">
        <v>1174</v>
      </c>
      <c r="E598" s="455"/>
      <c r="F598" s="325">
        <f>SUM(F556:F597)</f>
        <v>116000</v>
      </c>
      <c r="G598" s="326">
        <f>SUM(G556:G597)</f>
        <v>106480</v>
      </c>
    </row>
    <row r="599" spans="1:7" ht="15" customHeight="1">
      <c r="A599" s="231"/>
      <c r="B599" s="329"/>
      <c r="C599" s="330"/>
      <c r="D599" s="451" t="s">
        <v>1056</v>
      </c>
      <c r="E599" s="451"/>
      <c r="F599" s="327">
        <v>400</v>
      </c>
      <c r="G599" s="237">
        <v>400</v>
      </c>
    </row>
    <row r="600" spans="1:7" ht="15" customHeight="1">
      <c r="A600" s="231"/>
      <c r="B600" s="329"/>
      <c r="C600" s="330"/>
      <c r="D600" s="438" t="s">
        <v>1167</v>
      </c>
      <c r="E600" s="439"/>
      <c r="F600" s="327">
        <v>140</v>
      </c>
      <c r="G600" s="237">
        <v>140</v>
      </c>
    </row>
    <row r="601" spans="1:7" ht="15" customHeight="1">
      <c r="A601" s="231"/>
      <c r="B601" s="329"/>
      <c r="C601" s="330"/>
      <c r="D601" s="438" t="s">
        <v>1166</v>
      </c>
      <c r="E601" s="439"/>
      <c r="F601" s="327">
        <v>700</v>
      </c>
      <c r="G601" s="237">
        <v>700</v>
      </c>
    </row>
    <row r="602" spans="1:7">
      <c r="A602" s="231"/>
      <c r="B602" s="329"/>
      <c r="C602" s="330"/>
      <c r="D602" s="446" t="s">
        <v>1130</v>
      </c>
      <c r="E602" s="439"/>
      <c r="F602" s="328">
        <f>SUM(F598:F601)</f>
        <v>117240</v>
      </c>
      <c r="G602" s="328">
        <f>SUM(G598:G601)</f>
        <v>107720</v>
      </c>
    </row>
    <row r="603" spans="1:7" ht="17.25">
      <c r="A603" s="447" t="s">
        <v>1205</v>
      </c>
      <c r="B603" s="448"/>
      <c r="C603" s="448"/>
      <c r="D603" s="448"/>
      <c r="E603" s="448"/>
      <c r="F603" s="448"/>
      <c r="G603" s="448"/>
    </row>
    <row r="604" spans="1:7" ht="42.75">
      <c r="A604" s="298" t="s">
        <v>0</v>
      </c>
      <c r="B604" s="298" t="s">
        <v>1145</v>
      </c>
      <c r="C604" s="224" t="s">
        <v>411</v>
      </c>
      <c r="D604" s="224" t="s">
        <v>412</v>
      </c>
      <c r="E604" s="224" t="s">
        <v>1054</v>
      </c>
      <c r="F604" s="13" t="s">
        <v>473</v>
      </c>
      <c r="G604" s="13" t="s">
        <v>474</v>
      </c>
    </row>
    <row r="605" spans="1:7" ht="28.5">
      <c r="A605" s="1">
        <v>1</v>
      </c>
      <c r="B605" s="238" t="s">
        <v>19</v>
      </c>
      <c r="C605" s="1" t="s">
        <v>20</v>
      </c>
      <c r="D605" s="1" t="s">
        <v>21</v>
      </c>
      <c r="E605" s="1">
        <v>1</v>
      </c>
      <c r="F605" s="11">
        <v>800</v>
      </c>
      <c r="G605" s="232">
        <v>720</v>
      </c>
    </row>
    <row r="606" spans="1:7">
      <c r="A606" s="1">
        <v>2</v>
      </c>
      <c r="B606" s="2" t="s">
        <v>36</v>
      </c>
      <c r="C606" s="1" t="s">
        <v>26</v>
      </c>
      <c r="D606" s="1" t="s">
        <v>21</v>
      </c>
      <c r="E606" s="1">
        <v>2</v>
      </c>
      <c r="F606" s="11">
        <v>700</v>
      </c>
      <c r="G606" s="318">
        <v>540</v>
      </c>
    </row>
    <row r="607" spans="1:7">
      <c r="A607" s="1">
        <v>3</v>
      </c>
      <c r="B607" s="2" t="s">
        <v>582</v>
      </c>
      <c r="C607" s="1" t="s">
        <v>26</v>
      </c>
      <c r="D607" s="1" t="s">
        <v>21</v>
      </c>
      <c r="E607" s="1">
        <v>2</v>
      </c>
      <c r="F607" s="11">
        <v>700</v>
      </c>
      <c r="G607" s="318">
        <v>540</v>
      </c>
    </row>
    <row r="608" spans="1:7">
      <c r="A608" s="1">
        <v>4</v>
      </c>
      <c r="B608" s="2" t="s">
        <v>583</v>
      </c>
      <c r="C608" s="1" t="s">
        <v>26</v>
      </c>
      <c r="D608" s="1" t="s">
        <v>21</v>
      </c>
      <c r="E608" s="1">
        <v>2</v>
      </c>
      <c r="F608" s="11">
        <v>700</v>
      </c>
      <c r="G608" s="318">
        <v>540</v>
      </c>
    </row>
    <row r="609" spans="1:7">
      <c r="A609" s="1">
        <v>5</v>
      </c>
      <c r="B609" s="2" t="s">
        <v>38</v>
      </c>
      <c r="C609" s="1" t="s">
        <v>26</v>
      </c>
      <c r="D609" s="1" t="s">
        <v>21</v>
      </c>
      <c r="E609" s="1">
        <v>2</v>
      </c>
      <c r="F609" s="11">
        <v>700</v>
      </c>
      <c r="G609" s="318">
        <v>540</v>
      </c>
    </row>
    <row r="610" spans="1:7">
      <c r="A610" s="1">
        <v>6</v>
      </c>
      <c r="B610" s="2" t="s">
        <v>41</v>
      </c>
      <c r="C610" s="1" t="s">
        <v>26</v>
      </c>
      <c r="D610" s="1" t="s">
        <v>21</v>
      </c>
      <c r="E610" s="1">
        <v>2</v>
      </c>
      <c r="F610" s="11">
        <v>700</v>
      </c>
      <c r="G610" s="318">
        <v>540</v>
      </c>
    </row>
    <row r="611" spans="1:7">
      <c r="A611" s="1">
        <v>7</v>
      </c>
      <c r="B611" s="2" t="s">
        <v>42</v>
      </c>
      <c r="C611" s="1" t="s">
        <v>26</v>
      </c>
      <c r="D611" s="1" t="s">
        <v>21</v>
      </c>
      <c r="E611" s="1">
        <v>2</v>
      </c>
      <c r="F611" s="11">
        <v>700</v>
      </c>
      <c r="G611" s="318">
        <v>540</v>
      </c>
    </row>
    <row r="612" spans="1:7">
      <c r="A612" s="1">
        <v>8</v>
      </c>
      <c r="B612" s="2" t="s">
        <v>534</v>
      </c>
      <c r="C612" s="1" t="s">
        <v>26</v>
      </c>
      <c r="D612" s="1" t="s">
        <v>21</v>
      </c>
      <c r="E612" s="1">
        <v>2</v>
      </c>
      <c r="F612" s="11">
        <v>700</v>
      </c>
      <c r="G612" s="318">
        <v>540</v>
      </c>
    </row>
    <row r="613" spans="1:7">
      <c r="A613" s="1">
        <v>9</v>
      </c>
      <c r="B613" s="2" t="s">
        <v>467</v>
      </c>
      <c r="C613" s="1" t="s">
        <v>26</v>
      </c>
      <c r="D613" s="1" t="s">
        <v>21</v>
      </c>
      <c r="E613" s="1">
        <v>2</v>
      </c>
      <c r="F613" s="11">
        <v>900</v>
      </c>
      <c r="G613" s="318">
        <v>820</v>
      </c>
    </row>
    <row r="614" spans="1:7">
      <c r="A614" s="6">
        <v>10</v>
      </c>
      <c r="B614" s="2" t="s">
        <v>46</v>
      </c>
      <c r="C614" s="1" t="s">
        <v>26</v>
      </c>
      <c r="D614" s="1" t="s">
        <v>21</v>
      </c>
      <c r="E614" s="1">
        <v>2</v>
      </c>
      <c r="F614" s="11">
        <v>700</v>
      </c>
      <c r="G614" s="318">
        <v>540</v>
      </c>
    </row>
    <row r="615" spans="1:7">
      <c r="A615" s="6">
        <v>11</v>
      </c>
      <c r="B615" s="338" t="s">
        <v>59</v>
      </c>
      <c r="C615" s="216" t="s">
        <v>26</v>
      </c>
      <c r="D615" s="216" t="s">
        <v>21</v>
      </c>
      <c r="E615" s="230" t="s">
        <v>1</v>
      </c>
      <c r="F615" s="87">
        <v>4800</v>
      </c>
      <c r="G615" s="339">
        <v>4500</v>
      </c>
    </row>
    <row r="616" spans="1:7" ht="28.5">
      <c r="A616" s="197">
        <v>12</v>
      </c>
      <c r="B616" s="229" t="s">
        <v>1177</v>
      </c>
      <c r="C616" s="216" t="s">
        <v>26</v>
      </c>
      <c r="D616" s="216" t="s">
        <v>21</v>
      </c>
      <c r="E616" s="216">
        <v>2</v>
      </c>
      <c r="F616" s="87">
        <v>5000</v>
      </c>
      <c r="G616" s="331">
        <v>4500</v>
      </c>
    </row>
    <row r="617" spans="1:7">
      <c r="A617" s="216">
        <v>13</v>
      </c>
      <c r="B617" s="336" t="s">
        <v>1189</v>
      </c>
      <c r="C617" s="1" t="s">
        <v>26</v>
      </c>
      <c r="D617" s="1" t="s">
        <v>21</v>
      </c>
      <c r="E617" s="1">
        <v>2</v>
      </c>
      <c r="F617" s="11">
        <v>2500</v>
      </c>
      <c r="G617" s="318">
        <v>2260</v>
      </c>
    </row>
    <row r="618" spans="1:7">
      <c r="A618" s="1">
        <v>14</v>
      </c>
      <c r="B618" s="336" t="s">
        <v>469</v>
      </c>
      <c r="C618" s="1" t="s">
        <v>26</v>
      </c>
      <c r="D618" s="1" t="s">
        <v>21</v>
      </c>
      <c r="E618" s="1">
        <v>2</v>
      </c>
      <c r="F618" s="11">
        <v>2500</v>
      </c>
      <c r="G618" s="318">
        <v>2260</v>
      </c>
    </row>
    <row r="619" spans="1:7" ht="28.5">
      <c r="A619" s="231">
        <v>15</v>
      </c>
      <c r="B619" s="4" t="s">
        <v>1156</v>
      </c>
      <c r="C619" s="1" t="s">
        <v>65</v>
      </c>
      <c r="D619" s="1" t="s">
        <v>24</v>
      </c>
      <c r="E619" s="1">
        <v>1</v>
      </c>
      <c r="F619" s="11">
        <v>700</v>
      </c>
      <c r="G619" s="232">
        <v>640</v>
      </c>
    </row>
    <row r="620" spans="1:7" ht="42.75">
      <c r="A620" s="1">
        <v>16</v>
      </c>
      <c r="B620" s="123" t="s">
        <v>1190</v>
      </c>
      <c r="C620" s="216" t="s">
        <v>1210</v>
      </c>
      <c r="D620" s="216" t="s">
        <v>24</v>
      </c>
      <c r="E620" s="216">
        <v>1</v>
      </c>
      <c r="F620" s="87">
        <v>1000</v>
      </c>
      <c r="G620" s="331">
        <v>800</v>
      </c>
    </row>
    <row r="621" spans="1:7">
      <c r="A621" s="216">
        <v>17</v>
      </c>
      <c r="B621" s="2" t="s">
        <v>1206</v>
      </c>
      <c r="C621" s="1" t="s">
        <v>26</v>
      </c>
      <c r="D621" s="1" t="s">
        <v>21</v>
      </c>
      <c r="E621" s="1">
        <v>2</v>
      </c>
      <c r="F621" s="37">
        <v>1740</v>
      </c>
      <c r="G621" s="232">
        <v>1500</v>
      </c>
    </row>
    <row r="622" spans="1:7">
      <c r="A622" s="1">
        <v>18</v>
      </c>
      <c r="B622" s="2" t="s">
        <v>1178</v>
      </c>
      <c r="C622" s="1" t="s">
        <v>26</v>
      </c>
      <c r="D622" s="1" t="s">
        <v>21</v>
      </c>
      <c r="E622" s="1">
        <v>2</v>
      </c>
      <c r="F622" s="37">
        <v>1960</v>
      </c>
      <c r="G622" s="318">
        <v>1800</v>
      </c>
    </row>
    <row r="623" spans="1:7">
      <c r="A623" s="1">
        <v>19</v>
      </c>
      <c r="B623" s="2" t="s">
        <v>587</v>
      </c>
      <c r="C623" s="1" t="s">
        <v>26</v>
      </c>
      <c r="D623" s="1" t="s">
        <v>21</v>
      </c>
      <c r="E623" s="1">
        <v>2</v>
      </c>
      <c r="F623" s="37">
        <v>1960</v>
      </c>
      <c r="G623" s="318">
        <v>1800</v>
      </c>
    </row>
    <row r="624" spans="1:7">
      <c r="A624" s="1">
        <v>20</v>
      </c>
      <c r="B624" s="2" t="s">
        <v>1179</v>
      </c>
      <c r="C624" s="1" t="s">
        <v>26</v>
      </c>
      <c r="D624" s="1" t="s">
        <v>21</v>
      </c>
      <c r="E624" s="1">
        <v>2</v>
      </c>
      <c r="F624" s="37">
        <v>1960</v>
      </c>
      <c r="G624" s="318">
        <v>1800</v>
      </c>
    </row>
    <row r="625" spans="1:7">
      <c r="A625" s="1">
        <v>21</v>
      </c>
      <c r="B625" s="2" t="s">
        <v>91</v>
      </c>
      <c r="C625" s="1" t="s">
        <v>26</v>
      </c>
      <c r="D625" s="1" t="s">
        <v>21</v>
      </c>
      <c r="E625" s="1">
        <v>2</v>
      </c>
      <c r="F625" s="37">
        <v>1960</v>
      </c>
      <c r="G625" s="318">
        <v>1800</v>
      </c>
    </row>
    <row r="626" spans="1:7">
      <c r="A626" s="1">
        <v>22</v>
      </c>
      <c r="B626" s="4" t="s">
        <v>92</v>
      </c>
      <c r="C626" s="1" t="s">
        <v>26</v>
      </c>
      <c r="D626" s="1" t="s">
        <v>21</v>
      </c>
      <c r="E626" s="1">
        <v>2</v>
      </c>
      <c r="F626" s="37">
        <v>1960</v>
      </c>
      <c r="G626" s="318">
        <v>1800</v>
      </c>
    </row>
    <row r="627" spans="1:7">
      <c r="A627" s="1">
        <v>23</v>
      </c>
      <c r="B627" s="2" t="s">
        <v>93</v>
      </c>
      <c r="C627" s="1" t="s">
        <v>26</v>
      </c>
      <c r="D627" s="1" t="s">
        <v>21</v>
      </c>
      <c r="E627" s="1">
        <v>2</v>
      </c>
      <c r="F627" s="37">
        <v>1960</v>
      </c>
      <c r="G627" s="318">
        <v>1800</v>
      </c>
    </row>
    <row r="628" spans="1:7">
      <c r="A628" s="1">
        <v>24</v>
      </c>
      <c r="B628" s="229" t="s">
        <v>1191</v>
      </c>
      <c r="C628" s="216" t="s">
        <v>26</v>
      </c>
      <c r="D628" s="216" t="s">
        <v>21</v>
      </c>
      <c r="E628" s="230" t="s">
        <v>3</v>
      </c>
      <c r="F628" s="69">
        <v>2520</v>
      </c>
      <c r="G628" s="339">
        <v>2320</v>
      </c>
    </row>
    <row r="629" spans="1:7">
      <c r="A629" s="216">
        <v>25</v>
      </c>
      <c r="B629" s="2" t="s">
        <v>95</v>
      </c>
      <c r="C629" s="1" t="s">
        <v>26</v>
      </c>
      <c r="D629" s="1" t="s">
        <v>21</v>
      </c>
      <c r="E629" s="1">
        <v>2</v>
      </c>
      <c r="F629" s="37">
        <v>1960</v>
      </c>
      <c r="G629" s="318">
        <v>1800</v>
      </c>
    </row>
    <row r="630" spans="1:7" ht="57">
      <c r="A630" s="6">
        <v>26</v>
      </c>
      <c r="B630" s="229" t="s">
        <v>1158</v>
      </c>
      <c r="C630" s="216" t="s">
        <v>26</v>
      </c>
      <c r="D630" s="216" t="s">
        <v>21</v>
      </c>
      <c r="E630" s="216">
        <v>2</v>
      </c>
      <c r="F630" s="69">
        <v>3500</v>
      </c>
      <c r="G630" s="331">
        <v>3300</v>
      </c>
    </row>
    <row r="631" spans="1:7">
      <c r="A631" s="197">
        <v>27</v>
      </c>
      <c r="B631" s="229" t="s">
        <v>1192</v>
      </c>
      <c r="C631" s="216" t="s">
        <v>26</v>
      </c>
      <c r="D631" s="216" t="s">
        <v>24</v>
      </c>
      <c r="E631" s="230" t="s">
        <v>3</v>
      </c>
      <c r="F631" s="69">
        <v>4000</v>
      </c>
      <c r="G631" s="331">
        <v>3700</v>
      </c>
    </row>
    <row r="632" spans="1:7">
      <c r="A632" s="216">
        <v>28</v>
      </c>
      <c r="B632" s="229" t="s">
        <v>1159</v>
      </c>
      <c r="C632" s="216" t="s">
        <v>26</v>
      </c>
      <c r="D632" s="216" t="s">
        <v>21</v>
      </c>
      <c r="E632" s="340" t="s">
        <v>3</v>
      </c>
      <c r="F632" s="69">
        <v>5500</v>
      </c>
      <c r="G632" s="331">
        <v>5100</v>
      </c>
    </row>
    <row r="633" spans="1:7" ht="28.5">
      <c r="A633" s="216">
        <v>29</v>
      </c>
      <c r="B633" s="229" t="s">
        <v>1207</v>
      </c>
      <c r="C633" s="216" t="s">
        <v>26</v>
      </c>
      <c r="D633" s="216" t="s">
        <v>21</v>
      </c>
      <c r="E633" s="340" t="s">
        <v>3</v>
      </c>
      <c r="F633" s="69">
        <v>6500</v>
      </c>
      <c r="G633" s="331">
        <v>6000</v>
      </c>
    </row>
    <row r="634" spans="1:7">
      <c r="A634" s="216">
        <v>30</v>
      </c>
      <c r="B634" s="229" t="s">
        <v>1194</v>
      </c>
      <c r="C634" s="216" t="s">
        <v>26</v>
      </c>
      <c r="D634" s="216" t="s">
        <v>24</v>
      </c>
      <c r="E634" s="340" t="s">
        <v>3</v>
      </c>
      <c r="F634" s="69">
        <v>3200</v>
      </c>
      <c r="G634" s="331">
        <v>3000</v>
      </c>
    </row>
    <row r="635" spans="1:7" ht="28.5">
      <c r="A635" s="341">
        <v>31</v>
      </c>
      <c r="B635" s="2" t="s">
        <v>1160</v>
      </c>
      <c r="C635" s="1" t="s">
        <v>26</v>
      </c>
      <c r="D635" s="1" t="s">
        <v>24</v>
      </c>
      <c r="E635" s="1">
        <v>2</v>
      </c>
      <c r="F635" s="37">
        <v>2900</v>
      </c>
      <c r="G635" s="232">
        <v>2620</v>
      </c>
    </row>
    <row r="636" spans="1:7">
      <c r="A636" s="6">
        <v>32</v>
      </c>
      <c r="B636" s="2" t="s">
        <v>1161</v>
      </c>
      <c r="C636" s="1" t="s">
        <v>26</v>
      </c>
      <c r="D636" s="1" t="s">
        <v>24</v>
      </c>
      <c r="E636" s="1">
        <v>2</v>
      </c>
      <c r="F636" s="37">
        <v>3200</v>
      </c>
      <c r="G636" s="232">
        <v>2880</v>
      </c>
    </row>
    <row r="637" spans="1:7">
      <c r="A637" s="6">
        <v>33</v>
      </c>
      <c r="B637" s="123" t="s">
        <v>1181</v>
      </c>
      <c r="C637" s="216" t="s">
        <v>26</v>
      </c>
      <c r="D637" s="216" t="s">
        <v>21</v>
      </c>
      <c r="E637" s="216">
        <v>2</v>
      </c>
      <c r="F637" s="87">
        <v>2260</v>
      </c>
      <c r="G637" s="331">
        <v>2060</v>
      </c>
    </row>
    <row r="638" spans="1:7">
      <c r="A638" s="197">
        <v>34</v>
      </c>
      <c r="B638" s="123" t="s">
        <v>1182</v>
      </c>
      <c r="C638" s="216" t="s">
        <v>26</v>
      </c>
      <c r="D638" s="216" t="s">
        <v>24</v>
      </c>
      <c r="E638" s="216">
        <v>2</v>
      </c>
      <c r="F638" s="87">
        <v>2260</v>
      </c>
      <c r="G638" s="331">
        <v>2060</v>
      </c>
    </row>
    <row r="639" spans="1:7">
      <c r="A639" s="197">
        <v>35</v>
      </c>
      <c r="B639" s="123" t="s">
        <v>1183</v>
      </c>
      <c r="C639" s="216" t="s">
        <v>26</v>
      </c>
      <c r="D639" s="216" t="s">
        <v>24</v>
      </c>
      <c r="E639" s="216">
        <v>2</v>
      </c>
      <c r="F639" s="87">
        <v>2260</v>
      </c>
      <c r="G639" s="331">
        <v>2060</v>
      </c>
    </row>
    <row r="640" spans="1:7">
      <c r="A640" s="197">
        <v>36</v>
      </c>
      <c r="B640" s="123" t="s">
        <v>184</v>
      </c>
      <c r="C640" s="216" t="s">
        <v>26</v>
      </c>
      <c r="D640" s="216" t="s">
        <v>21</v>
      </c>
      <c r="E640" s="216">
        <v>2</v>
      </c>
      <c r="F640" s="87">
        <v>2260</v>
      </c>
      <c r="G640" s="331">
        <v>2060</v>
      </c>
    </row>
    <row r="641" spans="1:7">
      <c r="A641" s="197">
        <v>37</v>
      </c>
      <c r="B641" s="123" t="s">
        <v>1184</v>
      </c>
      <c r="C641" s="216" t="s">
        <v>26</v>
      </c>
      <c r="D641" s="216" t="s">
        <v>21</v>
      </c>
      <c r="E641" s="216">
        <v>2</v>
      </c>
      <c r="F641" s="87">
        <v>2260</v>
      </c>
      <c r="G641" s="331">
        <v>2060</v>
      </c>
    </row>
    <row r="642" spans="1:7">
      <c r="A642" s="197">
        <v>38</v>
      </c>
      <c r="B642" s="123" t="s">
        <v>186</v>
      </c>
      <c r="C642" s="216" t="s">
        <v>26</v>
      </c>
      <c r="D642" s="216" t="s">
        <v>24</v>
      </c>
      <c r="E642" s="216">
        <v>2</v>
      </c>
      <c r="F642" s="87">
        <v>2260</v>
      </c>
      <c r="G642" s="331">
        <v>2060</v>
      </c>
    </row>
    <row r="643" spans="1:7">
      <c r="A643" s="197">
        <v>39</v>
      </c>
      <c r="B643" s="2" t="s">
        <v>1199</v>
      </c>
      <c r="C643" s="1" t="s">
        <v>26</v>
      </c>
      <c r="D643" s="6" t="s">
        <v>24</v>
      </c>
      <c r="E643" s="5">
        <v>2</v>
      </c>
      <c r="F643" s="37">
        <v>1260</v>
      </c>
      <c r="G643" s="232">
        <v>1140</v>
      </c>
    </row>
    <row r="644" spans="1:7">
      <c r="A644" s="6">
        <v>40</v>
      </c>
      <c r="B644" s="123" t="s">
        <v>1164</v>
      </c>
      <c r="C644" s="216" t="s">
        <v>26</v>
      </c>
      <c r="D644" s="197" t="s">
        <v>24</v>
      </c>
      <c r="E644" s="197">
        <v>2</v>
      </c>
      <c r="F644" s="87">
        <v>1880</v>
      </c>
      <c r="G644" s="331">
        <v>1780</v>
      </c>
    </row>
    <row r="645" spans="1:7">
      <c r="A645" s="197">
        <v>41</v>
      </c>
      <c r="B645" s="254" t="s">
        <v>1208</v>
      </c>
      <c r="C645" s="216" t="s">
        <v>541</v>
      </c>
      <c r="D645" s="216" t="s">
        <v>24</v>
      </c>
      <c r="E645" s="216">
        <v>1</v>
      </c>
      <c r="F645" s="87">
        <v>2460</v>
      </c>
      <c r="G645" s="331">
        <v>2260</v>
      </c>
    </row>
    <row r="646" spans="1:7">
      <c r="A646" s="342">
        <v>42</v>
      </c>
      <c r="B646" s="254" t="s">
        <v>1209</v>
      </c>
      <c r="C646" s="216" t="s">
        <v>541</v>
      </c>
      <c r="D646" s="216" t="s">
        <v>21</v>
      </c>
      <c r="E646" s="216">
        <v>1</v>
      </c>
      <c r="F646" s="87">
        <v>4400</v>
      </c>
      <c r="G646" s="331">
        <v>4020</v>
      </c>
    </row>
    <row r="647" spans="1:7">
      <c r="A647" s="342">
        <v>43</v>
      </c>
      <c r="B647" s="2" t="s">
        <v>1200</v>
      </c>
      <c r="C647" s="1" t="s">
        <v>26</v>
      </c>
      <c r="D647" s="6" t="s">
        <v>24</v>
      </c>
      <c r="E647" s="5">
        <v>2</v>
      </c>
      <c r="F647" s="11">
        <v>1260</v>
      </c>
      <c r="G647" s="318">
        <v>1140</v>
      </c>
    </row>
    <row r="648" spans="1:7">
      <c r="A648" s="1">
        <v>44</v>
      </c>
      <c r="B648" s="2" t="s">
        <v>1201</v>
      </c>
      <c r="C648" s="1" t="s">
        <v>26</v>
      </c>
      <c r="D648" s="6" t="s">
        <v>24</v>
      </c>
      <c r="E648" s="5">
        <v>2</v>
      </c>
      <c r="F648" s="11">
        <v>1260</v>
      </c>
      <c r="G648" s="318">
        <v>1140</v>
      </c>
    </row>
    <row r="649" spans="1:7">
      <c r="A649" s="1">
        <v>45</v>
      </c>
      <c r="B649" s="2" t="s">
        <v>234</v>
      </c>
      <c r="C649" s="1" t="s">
        <v>26</v>
      </c>
      <c r="D649" s="6" t="s">
        <v>24</v>
      </c>
      <c r="E649" s="5">
        <v>2</v>
      </c>
      <c r="F649" s="11">
        <v>1260</v>
      </c>
      <c r="G649" s="318">
        <v>1140</v>
      </c>
    </row>
    <row r="650" spans="1:7">
      <c r="A650" s="1">
        <v>46</v>
      </c>
      <c r="B650" s="2" t="s">
        <v>1052</v>
      </c>
      <c r="C650" s="1" t="s">
        <v>26</v>
      </c>
      <c r="D650" s="6" t="s">
        <v>24</v>
      </c>
      <c r="E650" s="5">
        <v>2</v>
      </c>
      <c r="F650" s="11">
        <v>1260</v>
      </c>
      <c r="G650" s="318">
        <v>1140</v>
      </c>
    </row>
    <row r="651" spans="1:7" ht="42.75">
      <c r="A651" s="231">
        <v>47</v>
      </c>
      <c r="B651" s="226" t="s">
        <v>1202</v>
      </c>
      <c r="C651" s="320" t="s">
        <v>193</v>
      </c>
      <c r="D651" s="320" t="s">
        <v>257</v>
      </c>
      <c r="E651" s="340" t="s">
        <v>3</v>
      </c>
      <c r="F651" s="87">
        <v>19380</v>
      </c>
      <c r="G651" s="331">
        <v>18380</v>
      </c>
    </row>
    <row r="652" spans="1:7" ht="57">
      <c r="A652" s="197">
        <v>48</v>
      </c>
      <c r="B652" s="226" t="s">
        <v>1172</v>
      </c>
      <c r="C652" s="320" t="s">
        <v>1187</v>
      </c>
      <c r="D652" s="320" t="s">
        <v>21</v>
      </c>
      <c r="E652" s="340" t="s">
        <v>3</v>
      </c>
      <c r="F652" s="87">
        <v>6000</v>
      </c>
      <c r="G652" s="331">
        <v>5600</v>
      </c>
    </row>
    <row r="653" spans="1:7" ht="28.5">
      <c r="A653" s="197">
        <v>49</v>
      </c>
      <c r="B653" s="333" t="s">
        <v>1100</v>
      </c>
      <c r="C653" s="197" t="s">
        <v>20</v>
      </c>
      <c r="D653" s="197" t="s">
        <v>24</v>
      </c>
      <c r="E653" s="343" t="s">
        <v>3</v>
      </c>
      <c r="F653" s="87">
        <v>9400</v>
      </c>
      <c r="G653" s="331">
        <v>8800</v>
      </c>
    </row>
    <row r="654" spans="1:7">
      <c r="A654" s="341"/>
      <c r="B654" s="335"/>
      <c r="C654" s="341"/>
      <c r="D654" s="449" t="s">
        <v>1174</v>
      </c>
      <c r="E654" s="450"/>
      <c r="F654" s="344">
        <f>SUM(F605:F653)</f>
        <v>133960</v>
      </c>
      <c r="G654" s="345">
        <f>SUM(G605:G653)</f>
        <v>122740</v>
      </c>
    </row>
    <row r="655" spans="1:7">
      <c r="A655" s="346"/>
      <c r="B655" s="335"/>
      <c r="C655" s="341"/>
      <c r="D655" s="451" t="s">
        <v>1056</v>
      </c>
      <c r="E655" s="451"/>
      <c r="F655" s="87">
        <v>400</v>
      </c>
      <c r="G655" s="331">
        <v>400</v>
      </c>
    </row>
    <row r="656" spans="1:7" ht="15" customHeight="1">
      <c r="A656" s="341"/>
      <c r="B656" s="335"/>
      <c r="C656" s="341"/>
      <c r="D656" s="438" t="s">
        <v>1167</v>
      </c>
      <c r="E656" s="439"/>
      <c r="F656" s="87">
        <v>140</v>
      </c>
      <c r="G656" s="331">
        <v>140</v>
      </c>
    </row>
    <row r="657" spans="1:7" ht="15" customHeight="1">
      <c r="A657" s="341"/>
      <c r="B657" s="335"/>
      <c r="C657" s="341"/>
      <c r="D657" s="438" t="s">
        <v>1166</v>
      </c>
      <c r="E657" s="439"/>
      <c r="F657" s="87">
        <v>700</v>
      </c>
      <c r="G657" s="331">
        <v>700</v>
      </c>
    </row>
    <row r="658" spans="1:7">
      <c r="A658" s="231"/>
      <c r="B658" s="7"/>
      <c r="C658" s="8"/>
      <c r="D658" s="440" t="s">
        <v>1055</v>
      </c>
      <c r="E658" s="441"/>
      <c r="F658" s="347">
        <f>F654+F655+F656+F657</f>
        <v>135200</v>
      </c>
      <c r="G658" s="347">
        <f>G654+G655+G656+G657</f>
        <v>123980</v>
      </c>
    </row>
  </sheetData>
  <mergeCells count="83">
    <mergeCell ref="B372:G372"/>
    <mergeCell ref="B388:C390"/>
    <mergeCell ref="D388:E388"/>
    <mergeCell ref="D390:E390"/>
    <mergeCell ref="A125:G125"/>
    <mergeCell ref="A362:G362"/>
    <mergeCell ref="A42:F42"/>
    <mergeCell ref="A77:F77"/>
    <mergeCell ref="A58:G58"/>
    <mergeCell ref="A75:G75"/>
    <mergeCell ref="A86:F86"/>
    <mergeCell ref="A97:F97"/>
    <mergeCell ref="A332:G332"/>
    <mergeCell ref="A259:G259"/>
    <mergeCell ref="A266:G266"/>
    <mergeCell ref="A277:G277"/>
    <mergeCell ref="A289:G289"/>
    <mergeCell ref="A301:G301"/>
    <mergeCell ref="I225:O225"/>
    <mergeCell ref="A1:G1"/>
    <mergeCell ref="A317:G317"/>
    <mergeCell ref="A181:G181"/>
    <mergeCell ref="A206:G206"/>
    <mergeCell ref="A225:G225"/>
    <mergeCell ref="A241:G241"/>
    <mergeCell ref="A138:G138"/>
    <mergeCell ref="A153:G153"/>
    <mergeCell ref="A166:G166"/>
    <mergeCell ref="A2:G2"/>
    <mergeCell ref="A17:G17"/>
    <mergeCell ref="A19:F19"/>
    <mergeCell ref="A29:F29"/>
    <mergeCell ref="A257:G257"/>
    <mergeCell ref="A114:G114"/>
    <mergeCell ref="A392:G392"/>
    <mergeCell ref="D403:E403"/>
    <mergeCell ref="A405:F405"/>
    <mergeCell ref="A406:G406"/>
    <mergeCell ref="D414:E414"/>
    <mergeCell ref="A417:G417"/>
    <mergeCell ref="D422:E422"/>
    <mergeCell ref="A426:G426"/>
    <mergeCell ref="D446:E446"/>
    <mergeCell ref="D447:E447"/>
    <mergeCell ref="D448:E448"/>
    <mergeCell ref="D449:E449"/>
    <mergeCell ref="D450:E450"/>
    <mergeCell ref="A451:G451"/>
    <mergeCell ref="D477:E477"/>
    <mergeCell ref="D478:E478"/>
    <mergeCell ref="D479:E479"/>
    <mergeCell ref="D480:E480"/>
    <mergeCell ref="D481:E481"/>
    <mergeCell ref="A482:G482"/>
    <mergeCell ref="D517:E517"/>
    <mergeCell ref="D518:E518"/>
    <mergeCell ref="D519:E519"/>
    <mergeCell ref="D520:E520"/>
    <mergeCell ref="D521:E521"/>
    <mergeCell ref="D598:E598"/>
    <mergeCell ref="D599:E599"/>
    <mergeCell ref="D600:E600"/>
    <mergeCell ref="A522:G522"/>
    <mergeCell ref="D549:E549"/>
    <mergeCell ref="D550:E550"/>
    <mergeCell ref="D551:E551"/>
    <mergeCell ref="D552:E552"/>
    <mergeCell ref="D656:E656"/>
    <mergeCell ref="D657:E657"/>
    <mergeCell ref="D658:E658"/>
    <mergeCell ref="D402:E402"/>
    <mergeCell ref="D413:E413"/>
    <mergeCell ref="D415:E415"/>
    <mergeCell ref="D404:E404"/>
    <mergeCell ref="D421:E421"/>
    <mergeCell ref="D423:E423"/>
    <mergeCell ref="D601:E601"/>
    <mergeCell ref="D602:E602"/>
    <mergeCell ref="A603:G603"/>
    <mergeCell ref="D654:E654"/>
    <mergeCell ref="D655:E655"/>
    <mergeCell ref="D553:E553"/>
    <mergeCell ref="A554:G554"/>
  </mergeCells>
  <pageMargins left="0.7" right="0.7" top="0.75" bottom="0.75" header="0.3" footer="0.3"/>
  <pageSetup paperSize="9"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9"/>
  <sheetViews>
    <sheetView workbookViewId="0">
      <selection sqref="A1:G1"/>
    </sheetView>
  </sheetViews>
  <sheetFormatPr defaultRowHeight="15"/>
  <cols>
    <col min="1" max="1" width="5" style="208" bestFit="1" customWidth="1"/>
    <col min="2" max="2" width="45.5703125" style="209" customWidth="1"/>
    <col min="3" max="3" width="11" style="210" bestFit="1" customWidth="1"/>
    <col min="4" max="5" width="9.140625" style="210"/>
    <col min="6" max="6" width="14.5703125" style="210" customWidth="1"/>
    <col min="7" max="7" width="9.140625" style="211"/>
  </cols>
  <sheetData>
    <row r="1" spans="1:7" ht="59.25" customHeight="1" thickBot="1">
      <c r="A1" s="502" t="s">
        <v>928</v>
      </c>
      <c r="B1" s="502"/>
      <c r="C1" s="502"/>
      <c r="D1" s="502"/>
      <c r="E1" s="502"/>
      <c r="F1" s="502"/>
      <c r="G1" s="502"/>
    </row>
    <row r="2" spans="1:7" s="182" customFormat="1" ht="28.5">
      <c r="A2" s="128" t="s">
        <v>0</v>
      </c>
      <c r="B2" s="193" t="s">
        <v>14</v>
      </c>
      <c r="C2" s="194" t="s">
        <v>15</v>
      </c>
      <c r="D2" s="194" t="s">
        <v>276</v>
      </c>
      <c r="E2" s="194" t="s">
        <v>287</v>
      </c>
      <c r="F2" s="195" t="s">
        <v>288</v>
      </c>
      <c r="G2" s="195" t="s">
        <v>17</v>
      </c>
    </row>
    <row r="3" spans="1:7">
      <c r="A3" s="490" t="s">
        <v>22</v>
      </c>
      <c r="B3" s="491"/>
      <c r="C3" s="491"/>
      <c r="D3" s="491"/>
      <c r="E3" s="491"/>
      <c r="F3" s="491"/>
      <c r="G3" s="492"/>
    </row>
    <row r="4" spans="1:7">
      <c r="A4" s="6">
        <v>1</v>
      </c>
      <c r="B4" s="125" t="s">
        <v>13</v>
      </c>
      <c r="C4" s="169" t="s">
        <v>20</v>
      </c>
      <c r="D4" s="169" t="s">
        <v>21</v>
      </c>
      <c r="E4" s="6" t="s">
        <v>929</v>
      </c>
      <c r="F4" s="124" t="s">
        <v>11</v>
      </c>
      <c r="G4" s="196">
        <v>24800</v>
      </c>
    </row>
    <row r="5" spans="1:7">
      <c r="A5" s="490" t="s">
        <v>2</v>
      </c>
      <c r="B5" s="491"/>
      <c r="C5" s="491"/>
      <c r="D5" s="491"/>
      <c r="E5" s="491"/>
      <c r="F5" s="491"/>
      <c r="G5" s="492"/>
    </row>
    <row r="6" spans="1:7">
      <c r="A6" s="197">
        <v>2</v>
      </c>
      <c r="B6" s="123" t="s">
        <v>289</v>
      </c>
      <c r="C6" s="171" t="s">
        <v>26</v>
      </c>
      <c r="D6" s="171" t="s">
        <v>24</v>
      </c>
      <c r="E6" s="6" t="s">
        <v>929</v>
      </c>
      <c r="F6" s="124" t="s">
        <v>11</v>
      </c>
      <c r="G6" s="196">
        <v>22860</v>
      </c>
    </row>
    <row r="7" spans="1:7">
      <c r="A7" s="197">
        <v>3</v>
      </c>
      <c r="B7" s="123" t="s">
        <v>290</v>
      </c>
      <c r="C7" s="171" t="s">
        <v>26</v>
      </c>
      <c r="D7" s="171" t="s">
        <v>24</v>
      </c>
      <c r="E7" s="6" t="s">
        <v>929</v>
      </c>
      <c r="F7" s="126" t="s">
        <v>12</v>
      </c>
      <c r="G7" s="196">
        <v>24640.000000000004</v>
      </c>
    </row>
    <row r="8" spans="1:7">
      <c r="A8" s="197">
        <v>4</v>
      </c>
      <c r="B8" s="123" t="s">
        <v>291</v>
      </c>
      <c r="C8" s="171" t="s">
        <v>26</v>
      </c>
      <c r="D8" s="171" t="s">
        <v>24</v>
      </c>
      <c r="E8" s="6" t="s">
        <v>929</v>
      </c>
      <c r="F8" s="124" t="s">
        <v>11</v>
      </c>
      <c r="G8" s="196">
        <v>20100</v>
      </c>
    </row>
    <row r="9" spans="1:7">
      <c r="A9" s="197">
        <v>5</v>
      </c>
      <c r="B9" s="123" t="s">
        <v>930</v>
      </c>
      <c r="C9" s="171" t="s">
        <v>26</v>
      </c>
      <c r="D9" s="171" t="s">
        <v>21</v>
      </c>
      <c r="E9" s="6" t="s">
        <v>929</v>
      </c>
      <c r="F9" s="126" t="s">
        <v>12</v>
      </c>
      <c r="G9" s="196">
        <v>30700</v>
      </c>
    </row>
    <row r="10" spans="1:7">
      <c r="A10" s="197">
        <v>6</v>
      </c>
      <c r="B10" s="123" t="s">
        <v>292</v>
      </c>
      <c r="C10" s="171" t="s">
        <v>26</v>
      </c>
      <c r="D10" s="171" t="s">
        <v>24</v>
      </c>
      <c r="E10" s="6" t="s">
        <v>929</v>
      </c>
      <c r="F10" s="126" t="s">
        <v>12</v>
      </c>
      <c r="G10" s="196">
        <v>22440</v>
      </c>
    </row>
    <row r="11" spans="1:7">
      <c r="A11" s="197">
        <v>7</v>
      </c>
      <c r="B11" s="190" t="s">
        <v>293</v>
      </c>
      <c r="C11" s="171" t="s">
        <v>26</v>
      </c>
      <c r="D11" s="171" t="s">
        <v>24</v>
      </c>
      <c r="E11" s="6" t="s">
        <v>929</v>
      </c>
      <c r="F11" s="127" t="s">
        <v>11</v>
      </c>
      <c r="G11" s="196">
        <v>15960</v>
      </c>
    </row>
    <row r="12" spans="1:7">
      <c r="A12" s="197">
        <v>8</v>
      </c>
      <c r="B12" s="198" t="s">
        <v>294</v>
      </c>
      <c r="C12" s="171" t="s">
        <v>26</v>
      </c>
      <c r="D12" s="171" t="s">
        <v>24</v>
      </c>
      <c r="E12" s="6" t="s">
        <v>929</v>
      </c>
      <c r="F12" s="126" t="s">
        <v>12</v>
      </c>
      <c r="G12" s="196">
        <v>23680</v>
      </c>
    </row>
    <row r="13" spans="1:7">
      <c r="A13" s="197">
        <v>9</v>
      </c>
      <c r="B13" s="123" t="s">
        <v>295</v>
      </c>
      <c r="C13" s="171" t="s">
        <v>26</v>
      </c>
      <c r="D13" s="171" t="s">
        <v>21</v>
      </c>
      <c r="E13" s="6" t="s">
        <v>929</v>
      </c>
      <c r="F13" s="126" t="s">
        <v>12</v>
      </c>
      <c r="G13" s="196">
        <v>27720.000000000004</v>
      </c>
    </row>
    <row r="14" spans="1:7">
      <c r="A14" s="197">
        <v>10</v>
      </c>
      <c r="B14" s="198" t="s">
        <v>296</v>
      </c>
      <c r="C14" s="171" t="s">
        <v>26</v>
      </c>
      <c r="D14" s="171" t="s">
        <v>24</v>
      </c>
      <c r="E14" s="6" t="s">
        <v>929</v>
      </c>
      <c r="F14" s="126" t="s">
        <v>12</v>
      </c>
      <c r="G14" s="196">
        <v>27720.000000000004</v>
      </c>
    </row>
    <row r="15" spans="1:7">
      <c r="A15" s="197">
        <v>11</v>
      </c>
      <c r="B15" s="198" t="s">
        <v>297</v>
      </c>
      <c r="C15" s="171" t="s">
        <v>26</v>
      </c>
      <c r="D15" s="171" t="s">
        <v>24</v>
      </c>
      <c r="E15" s="6" t="s">
        <v>929</v>
      </c>
      <c r="F15" s="126" t="s">
        <v>12</v>
      </c>
      <c r="G15" s="196">
        <v>26740</v>
      </c>
    </row>
    <row r="16" spans="1:7">
      <c r="A16" s="197">
        <v>12</v>
      </c>
      <c r="B16" s="198" t="s">
        <v>931</v>
      </c>
      <c r="C16" s="171" t="s">
        <v>26</v>
      </c>
      <c r="D16" s="171" t="s">
        <v>24</v>
      </c>
      <c r="E16" s="6" t="s">
        <v>929</v>
      </c>
      <c r="F16" s="126" t="s">
        <v>12</v>
      </c>
      <c r="G16" s="196">
        <v>24800</v>
      </c>
    </row>
    <row r="17" spans="1:7">
      <c r="A17" s="197">
        <v>13</v>
      </c>
      <c r="B17" s="198" t="s">
        <v>932</v>
      </c>
      <c r="C17" s="171" t="s">
        <v>26</v>
      </c>
      <c r="D17" s="171" t="s">
        <v>24</v>
      </c>
      <c r="E17" s="6" t="s">
        <v>929</v>
      </c>
      <c r="F17" s="126" t="s">
        <v>12</v>
      </c>
      <c r="G17" s="196">
        <v>27720.000000000004</v>
      </c>
    </row>
    <row r="18" spans="1:7">
      <c r="A18" s="197">
        <v>14</v>
      </c>
      <c r="B18" s="198" t="s">
        <v>298</v>
      </c>
      <c r="C18" s="171" t="s">
        <v>26</v>
      </c>
      <c r="D18" s="171" t="s">
        <v>24</v>
      </c>
      <c r="E18" s="6" t="s">
        <v>929</v>
      </c>
      <c r="F18" s="126" t="s">
        <v>12</v>
      </c>
      <c r="G18" s="196">
        <v>22920</v>
      </c>
    </row>
    <row r="19" spans="1:7">
      <c r="A19" s="197">
        <v>15</v>
      </c>
      <c r="B19" s="198" t="s">
        <v>933</v>
      </c>
      <c r="C19" s="171" t="s">
        <v>26</v>
      </c>
      <c r="D19" s="171" t="s">
        <v>24</v>
      </c>
      <c r="E19" s="6" t="s">
        <v>929</v>
      </c>
      <c r="F19" s="126" t="s">
        <v>12</v>
      </c>
      <c r="G19" s="196">
        <v>23320.000000000004</v>
      </c>
    </row>
    <row r="20" spans="1:7">
      <c r="A20" s="197">
        <v>16</v>
      </c>
      <c r="B20" s="198" t="s">
        <v>299</v>
      </c>
      <c r="C20" s="171" t="s">
        <v>26</v>
      </c>
      <c r="D20" s="171" t="s">
        <v>24</v>
      </c>
      <c r="E20" s="6" t="s">
        <v>929</v>
      </c>
      <c r="F20" s="126" t="s">
        <v>12</v>
      </c>
      <c r="G20" s="196">
        <v>22880.000000000004</v>
      </c>
    </row>
    <row r="21" spans="1:7">
      <c r="A21" s="197">
        <v>17</v>
      </c>
      <c r="B21" s="198" t="s">
        <v>934</v>
      </c>
      <c r="C21" s="171" t="s">
        <v>26</v>
      </c>
      <c r="D21" s="171" t="s">
        <v>24</v>
      </c>
      <c r="E21" s="6" t="s">
        <v>929</v>
      </c>
      <c r="F21" s="126" t="s">
        <v>12</v>
      </c>
      <c r="G21" s="196">
        <v>22600</v>
      </c>
    </row>
    <row r="22" spans="1:7">
      <c r="A22" s="197">
        <v>18</v>
      </c>
      <c r="B22" s="198" t="s">
        <v>300</v>
      </c>
      <c r="C22" s="171" t="s">
        <v>26</v>
      </c>
      <c r="D22" s="171" t="s">
        <v>24</v>
      </c>
      <c r="E22" s="6" t="s">
        <v>929</v>
      </c>
      <c r="F22" s="126" t="s">
        <v>12</v>
      </c>
      <c r="G22" s="196">
        <v>25640</v>
      </c>
    </row>
    <row r="23" spans="1:7">
      <c r="A23" s="197">
        <v>19</v>
      </c>
      <c r="B23" s="198" t="s">
        <v>935</v>
      </c>
      <c r="C23" s="171" t="s">
        <v>26</v>
      </c>
      <c r="D23" s="171" t="s">
        <v>24</v>
      </c>
      <c r="E23" s="6" t="s">
        <v>929</v>
      </c>
      <c r="F23" s="126" t="s">
        <v>12</v>
      </c>
      <c r="G23" s="196">
        <v>24100</v>
      </c>
    </row>
    <row r="24" spans="1:7">
      <c r="A24" s="197">
        <v>20</v>
      </c>
      <c r="B24" s="198" t="s">
        <v>936</v>
      </c>
      <c r="C24" s="171" t="s">
        <v>26</v>
      </c>
      <c r="D24" s="171" t="s">
        <v>24</v>
      </c>
      <c r="E24" s="6" t="s">
        <v>929</v>
      </c>
      <c r="F24" s="126" t="s">
        <v>12</v>
      </c>
      <c r="G24" s="196">
        <v>25900</v>
      </c>
    </row>
    <row r="25" spans="1:7">
      <c r="A25" s="197">
        <v>21</v>
      </c>
      <c r="B25" s="198" t="s">
        <v>937</v>
      </c>
      <c r="C25" s="171" t="s">
        <v>26</v>
      </c>
      <c r="D25" s="171" t="s">
        <v>24</v>
      </c>
      <c r="E25" s="6" t="s">
        <v>929</v>
      </c>
      <c r="F25" s="126" t="s">
        <v>12</v>
      </c>
      <c r="G25" s="196">
        <v>23700</v>
      </c>
    </row>
    <row r="26" spans="1:7">
      <c r="A26" s="197">
        <v>22</v>
      </c>
      <c r="B26" s="198" t="s">
        <v>301</v>
      </c>
      <c r="C26" s="171" t="s">
        <v>26</v>
      </c>
      <c r="D26" s="171" t="s">
        <v>24</v>
      </c>
      <c r="E26" s="6" t="s">
        <v>929</v>
      </c>
      <c r="F26" s="126" t="s">
        <v>12</v>
      </c>
      <c r="G26" s="196">
        <v>26180.000000000004</v>
      </c>
    </row>
    <row r="27" spans="1:7">
      <c r="A27" s="197">
        <v>23</v>
      </c>
      <c r="B27" s="198" t="s">
        <v>938</v>
      </c>
      <c r="C27" s="171" t="s">
        <v>26</v>
      </c>
      <c r="D27" s="171" t="s">
        <v>24</v>
      </c>
      <c r="E27" s="6" t="s">
        <v>929</v>
      </c>
      <c r="F27" s="126" t="s">
        <v>12</v>
      </c>
      <c r="G27" s="196">
        <v>26620.000000000004</v>
      </c>
    </row>
    <row r="28" spans="1:7">
      <c r="A28" s="197">
        <v>24</v>
      </c>
      <c r="B28" s="198" t="s">
        <v>302</v>
      </c>
      <c r="C28" s="171" t="s">
        <v>26</v>
      </c>
      <c r="D28" s="171" t="s">
        <v>24</v>
      </c>
      <c r="E28" s="6" t="s">
        <v>929</v>
      </c>
      <c r="F28" s="126" t="s">
        <v>12</v>
      </c>
      <c r="G28" s="196">
        <v>23400</v>
      </c>
    </row>
    <row r="29" spans="1:7">
      <c r="A29" s="197">
        <v>25</v>
      </c>
      <c r="B29" s="123" t="s">
        <v>303</v>
      </c>
      <c r="C29" s="171" t="s">
        <v>26</v>
      </c>
      <c r="D29" s="171" t="s">
        <v>24</v>
      </c>
      <c r="E29" s="6" t="s">
        <v>929</v>
      </c>
      <c r="F29" s="199" t="s">
        <v>11</v>
      </c>
      <c r="G29" s="196">
        <v>15960</v>
      </c>
    </row>
    <row r="30" spans="1:7">
      <c r="A30" s="197">
        <v>26</v>
      </c>
      <c r="B30" s="123" t="s">
        <v>304</v>
      </c>
      <c r="C30" s="171" t="s">
        <v>26</v>
      </c>
      <c r="D30" s="171" t="s">
        <v>24</v>
      </c>
      <c r="E30" s="6" t="s">
        <v>929</v>
      </c>
      <c r="F30" s="199" t="s">
        <v>11</v>
      </c>
      <c r="G30" s="196">
        <v>15360</v>
      </c>
    </row>
    <row r="31" spans="1:7">
      <c r="A31" s="197">
        <v>27</v>
      </c>
      <c r="B31" s="189" t="s">
        <v>305</v>
      </c>
      <c r="C31" s="171" t="s">
        <v>26</v>
      </c>
      <c r="D31" s="171" t="s">
        <v>24</v>
      </c>
      <c r="E31" s="6" t="s">
        <v>929</v>
      </c>
      <c r="F31" s="199" t="s">
        <v>11</v>
      </c>
      <c r="G31" s="196">
        <v>16560</v>
      </c>
    </row>
    <row r="32" spans="1:7">
      <c r="A32" s="197">
        <v>28</v>
      </c>
      <c r="B32" s="189" t="s">
        <v>939</v>
      </c>
      <c r="C32" s="171" t="s">
        <v>26</v>
      </c>
      <c r="D32" s="171" t="s">
        <v>24</v>
      </c>
      <c r="E32" s="6" t="s">
        <v>929</v>
      </c>
      <c r="F32" s="199" t="s">
        <v>11</v>
      </c>
      <c r="G32" s="196">
        <v>17760</v>
      </c>
    </row>
    <row r="33" spans="1:7">
      <c r="A33" s="197">
        <v>29</v>
      </c>
      <c r="B33" s="189" t="s">
        <v>307</v>
      </c>
      <c r="C33" s="171" t="s">
        <v>26</v>
      </c>
      <c r="D33" s="171" t="s">
        <v>24</v>
      </c>
      <c r="E33" s="6" t="s">
        <v>929</v>
      </c>
      <c r="F33" s="199" t="s">
        <v>11</v>
      </c>
      <c r="G33" s="196">
        <v>14880</v>
      </c>
    </row>
    <row r="34" spans="1:7">
      <c r="A34" s="197">
        <v>30</v>
      </c>
      <c r="B34" s="189" t="s">
        <v>308</v>
      </c>
      <c r="C34" s="171" t="s">
        <v>26</v>
      </c>
      <c r="D34" s="171" t="s">
        <v>24</v>
      </c>
      <c r="E34" s="6" t="s">
        <v>929</v>
      </c>
      <c r="F34" s="124" t="s">
        <v>11</v>
      </c>
      <c r="G34" s="196">
        <v>21600</v>
      </c>
    </row>
    <row r="35" spans="1:7">
      <c r="A35" s="197">
        <v>31</v>
      </c>
      <c r="B35" s="189" t="s">
        <v>940</v>
      </c>
      <c r="C35" s="171" t="s">
        <v>26</v>
      </c>
      <c r="D35" s="171" t="s">
        <v>24</v>
      </c>
      <c r="E35" s="6" t="s">
        <v>929</v>
      </c>
      <c r="F35" s="127" t="s">
        <v>11</v>
      </c>
      <c r="G35" s="196">
        <v>14880</v>
      </c>
    </row>
    <row r="36" spans="1:7">
      <c r="A36" s="490" t="s">
        <v>590</v>
      </c>
      <c r="B36" s="491"/>
      <c r="C36" s="491"/>
      <c r="D36" s="491"/>
      <c r="E36" s="491"/>
      <c r="F36" s="491"/>
      <c r="G36" s="492"/>
    </row>
    <row r="37" spans="1:7">
      <c r="A37" s="6">
        <v>32</v>
      </c>
      <c r="B37" s="125" t="s">
        <v>941</v>
      </c>
      <c r="C37" s="169" t="s">
        <v>26</v>
      </c>
      <c r="D37" s="169" t="s">
        <v>21</v>
      </c>
      <c r="E37" s="6" t="s">
        <v>929</v>
      </c>
      <c r="F37" s="126" t="s">
        <v>12</v>
      </c>
      <c r="G37" s="196">
        <v>23320.000000000004</v>
      </c>
    </row>
    <row r="38" spans="1:7">
      <c r="A38" s="6">
        <v>33</v>
      </c>
      <c r="B38" s="125" t="s">
        <v>591</v>
      </c>
      <c r="C38" s="169" t="s">
        <v>26</v>
      </c>
      <c r="D38" s="169" t="s">
        <v>21</v>
      </c>
      <c r="E38" s="6" t="s">
        <v>929</v>
      </c>
      <c r="F38" s="126" t="s">
        <v>12</v>
      </c>
      <c r="G38" s="196">
        <v>39820</v>
      </c>
    </row>
    <row r="39" spans="1:7">
      <c r="A39" s="6">
        <v>34</v>
      </c>
      <c r="B39" s="125" t="s">
        <v>592</v>
      </c>
      <c r="C39" s="169" t="s">
        <v>26</v>
      </c>
      <c r="D39" s="169" t="s">
        <v>21</v>
      </c>
      <c r="E39" s="6" t="s">
        <v>929</v>
      </c>
      <c r="F39" s="126" t="s">
        <v>12</v>
      </c>
      <c r="G39" s="196">
        <v>23700</v>
      </c>
    </row>
    <row r="40" spans="1:7">
      <c r="A40" s="6">
        <v>35</v>
      </c>
      <c r="B40" s="125" t="s">
        <v>593</v>
      </c>
      <c r="C40" s="169" t="s">
        <v>26</v>
      </c>
      <c r="D40" s="169" t="s">
        <v>21</v>
      </c>
      <c r="E40" s="6" t="s">
        <v>929</v>
      </c>
      <c r="F40" s="126" t="s">
        <v>12</v>
      </c>
      <c r="G40" s="196">
        <v>23700</v>
      </c>
    </row>
    <row r="41" spans="1:7">
      <c r="A41" s="6">
        <v>36</v>
      </c>
      <c r="B41" s="125" t="s">
        <v>594</v>
      </c>
      <c r="C41" s="169" t="s">
        <v>26</v>
      </c>
      <c r="D41" s="169" t="s">
        <v>21</v>
      </c>
      <c r="E41" s="6" t="s">
        <v>929</v>
      </c>
      <c r="F41" s="126" t="s">
        <v>12</v>
      </c>
      <c r="G41" s="196">
        <v>23320.000000000004</v>
      </c>
    </row>
    <row r="42" spans="1:7">
      <c r="A42" s="6">
        <v>37</v>
      </c>
      <c r="B42" s="125" t="s">
        <v>595</v>
      </c>
      <c r="C42" s="169" t="s">
        <v>26</v>
      </c>
      <c r="D42" s="169" t="s">
        <v>21</v>
      </c>
      <c r="E42" s="6" t="s">
        <v>929</v>
      </c>
      <c r="F42" s="126" t="s">
        <v>12</v>
      </c>
      <c r="G42" s="196">
        <v>23320.000000000004</v>
      </c>
    </row>
    <row r="43" spans="1:7" ht="28.5">
      <c r="A43" s="6">
        <v>38</v>
      </c>
      <c r="B43" s="125" t="s">
        <v>942</v>
      </c>
      <c r="C43" s="169" t="s">
        <v>26</v>
      </c>
      <c r="D43" s="169" t="s">
        <v>21</v>
      </c>
      <c r="E43" s="6" t="s">
        <v>929</v>
      </c>
      <c r="F43" s="126" t="s">
        <v>12</v>
      </c>
      <c r="G43" s="196">
        <v>33220</v>
      </c>
    </row>
    <row r="44" spans="1:7">
      <c r="A44" s="6">
        <v>39</v>
      </c>
      <c r="B44" s="125" t="s">
        <v>596</v>
      </c>
      <c r="C44" s="169" t="s">
        <v>26</v>
      </c>
      <c r="D44" s="169" t="s">
        <v>21</v>
      </c>
      <c r="E44" s="6" t="s">
        <v>929</v>
      </c>
      <c r="F44" s="126" t="s">
        <v>12</v>
      </c>
      <c r="G44" s="196">
        <v>39820</v>
      </c>
    </row>
    <row r="45" spans="1:7">
      <c r="A45" s="6">
        <v>40</v>
      </c>
      <c r="B45" s="125" t="s">
        <v>597</v>
      </c>
      <c r="C45" s="169" t="s">
        <v>26</v>
      </c>
      <c r="D45" s="169" t="s">
        <v>21</v>
      </c>
      <c r="E45" s="6" t="s">
        <v>929</v>
      </c>
      <c r="F45" s="126" t="s">
        <v>12</v>
      </c>
      <c r="G45" s="196">
        <v>27720.000000000004</v>
      </c>
    </row>
    <row r="46" spans="1:7">
      <c r="A46" s="6">
        <v>41</v>
      </c>
      <c r="B46" s="125" t="s">
        <v>598</v>
      </c>
      <c r="C46" s="169" t="s">
        <v>26</v>
      </c>
      <c r="D46" s="169" t="s">
        <v>21</v>
      </c>
      <c r="E46" s="6" t="s">
        <v>929</v>
      </c>
      <c r="F46" s="126" t="s">
        <v>12</v>
      </c>
      <c r="G46" s="196">
        <v>39820</v>
      </c>
    </row>
    <row r="47" spans="1:7" ht="28.5">
      <c r="A47" s="6">
        <v>42</v>
      </c>
      <c r="B47" s="125" t="s">
        <v>943</v>
      </c>
      <c r="C47" s="169" t="s">
        <v>26</v>
      </c>
      <c r="D47" s="169" t="s">
        <v>21</v>
      </c>
      <c r="E47" s="6" t="s">
        <v>929</v>
      </c>
      <c r="F47" s="126" t="s">
        <v>12</v>
      </c>
      <c r="G47" s="196">
        <v>28160.000000000004</v>
      </c>
    </row>
    <row r="48" spans="1:7">
      <c r="A48" s="6">
        <v>43</v>
      </c>
      <c r="B48" s="125" t="s">
        <v>599</v>
      </c>
      <c r="C48" s="169" t="s">
        <v>26</v>
      </c>
      <c r="D48" s="169" t="s">
        <v>21</v>
      </c>
      <c r="E48" s="6" t="s">
        <v>929</v>
      </c>
      <c r="F48" s="126" t="s">
        <v>12</v>
      </c>
      <c r="G48" s="196">
        <v>23760</v>
      </c>
    </row>
    <row r="49" spans="1:7">
      <c r="A49" s="6">
        <v>44</v>
      </c>
      <c r="B49" s="125" t="s">
        <v>600</v>
      </c>
      <c r="C49" s="169" t="s">
        <v>26</v>
      </c>
      <c r="D49" s="169" t="s">
        <v>21</v>
      </c>
      <c r="E49" s="6" t="s">
        <v>929</v>
      </c>
      <c r="F49" s="126" t="s">
        <v>12</v>
      </c>
      <c r="G49" s="196">
        <v>23700</v>
      </c>
    </row>
    <row r="50" spans="1:7">
      <c r="A50" s="6">
        <v>45</v>
      </c>
      <c r="B50" s="125" t="s">
        <v>944</v>
      </c>
      <c r="C50" s="169" t="s">
        <v>26</v>
      </c>
      <c r="D50" s="169" t="s">
        <v>21</v>
      </c>
      <c r="E50" s="6" t="s">
        <v>929</v>
      </c>
      <c r="F50" s="126" t="s">
        <v>12</v>
      </c>
      <c r="G50" s="196">
        <v>46540</v>
      </c>
    </row>
    <row r="51" spans="1:7">
      <c r="A51" s="6">
        <v>46</v>
      </c>
      <c r="B51" s="125" t="s">
        <v>601</v>
      </c>
      <c r="C51" s="169" t="s">
        <v>26</v>
      </c>
      <c r="D51" s="169" t="s">
        <v>21</v>
      </c>
      <c r="E51" s="6" t="s">
        <v>929</v>
      </c>
      <c r="F51" s="126" t="s">
        <v>12</v>
      </c>
      <c r="G51" s="196">
        <v>23680</v>
      </c>
    </row>
    <row r="52" spans="1:7">
      <c r="A52" s="6">
        <v>47</v>
      </c>
      <c r="B52" s="125" t="s">
        <v>602</v>
      </c>
      <c r="C52" s="169" t="s">
        <v>26</v>
      </c>
      <c r="D52" s="169" t="s">
        <v>21</v>
      </c>
      <c r="E52" s="6" t="s">
        <v>929</v>
      </c>
      <c r="F52" s="126" t="s">
        <v>12</v>
      </c>
      <c r="G52" s="196">
        <v>39820</v>
      </c>
    </row>
    <row r="53" spans="1:7">
      <c r="A53" s="6">
        <v>48</v>
      </c>
      <c r="B53" s="125" t="s">
        <v>945</v>
      </c>
      <c r="C53" s="169" t="s">
        <v>26</v>
      </c>
      <c r="D53" s="169" t="s">
        <v>21</v>
      </c>
      <c r="E53" s="6" t="s">
        <v>929</v>
      </c>
      <c r="F53" s="126" t="s">
        <v>12</v>
      </c>
      <c r="G53" s="196">
        <v>61500</v>
      </c>
    </row>
    <row r="54" spans="1:7">
      <c r="A54" s="6">
        <v>49</v>
      </c>
      <c r="B54" s="125" t="s">
        <v>603</v>
      </c>
      <c r="C54" s="169" t="s">
        <v>26</v>
      </c>
      <c r="D54" s="169" t="s">
        <v>21</v>
      </c>
      <c r="E54" s="6" t="s">
        <v>929</v>
      </c>
      <c r="F54" s="126" t="s">
        <v>12</v>
      </c>
      <c r="G54" s="196">
        <v>39820</v>
      </c>
    </row>
    <row r="55" spans="1:7">
      <c r="A55" s="6">
        <v>50</v>
      </c>
      <c r="B55" s="125" t="s">
        <v>604</v>
      </c>
      <c r="C55" s="169" t="s">
        <v>26</v>
      </c>
      <c r="D55" s="169" t="s">
        <v>21</v>
      </c>
      <c r="E55" s="6" t="s">
        <v>929</v>
      </c>
      <c r="F55" s="126" t="s">
        <v>12</v>
      </c>
      <c r="G55" s="196">
        <v>39820</v>
      </c>
    </row>
    <row r="56" spans="1:7">
      <c r="A56" s="6">
        <v>51</v>
      </c>
      <c r="B56" s="125" t="s">
        <v>605</v>
      </c>
      <c r="C56" s="169" t="s">
        <v>26</v>
      </c>
      <c r="D56" s="169" t="s">
        <v>21</v>
      </c>
      <c r="E56" s="6" t="s">
        <v>929</v>
      </c>
      <c r="F56" s="126" t="s">
        <v>12</v>
      </c>
      <c r="G56" s="196">
        <v>45000</v>
      </c>
    </row>
    <row r="57" spans="1:7">
      <c r="A57" s="6">
        <v>52</v>
      </c>
      <c r="B57" s="125" t="s">
        <v>606</v>
      </c>
      <c r="C57" s="169" t="s">
        <v>26</v>
      </c>
      <c r="D57" s="169" t="s">
        <v>21</v>
      </c>
      <c r="E57" s="6" t="s">
        <v>929</v>
      </c>
      <c r="F57" s="126" t="s">
        <v>12</v>
      </c>
      <c r="G57" s="196">
        <v>39820</v>
      </c>
    </row>
    <row r="58" spans="1:7">
      <c r="A58" s="6">
        <v>53</v>
      </c>
      <c r="B58" s="125" t="s">
        <v>946</v>
      </c>
      <c r="C58" s="169" t="s">
        <v>26</v>
      </c>
      <c r="D58" s="169" t="s">
        <v>21</v>
      </c>
      <c r="E58" s="6" t="s">
        <v>929</v>
      </c>
      <c r="F58" s="126" t="s">
        <v>12</v>
      </c>
      <c r="G58" s="196">
        <v>39820</v>
      </c>
    </row>
    <row r="59" spans="1:7">
      <c r="A59" s="6">
        <v>54</v>
      </c>
      <c r="B59" s="125" t="s">
        <v>607</v>
      </c>
      <c r="C59" s="169" t="s">
        <v>26</v>
      </c>
      <c r="D59" s="169" t="s">
        <v>21</v>
      </c>
      <c r="E59" s="6" t="s">
        <v>929</v>
      </c>
      <c r="F59" s="126" t="s">
        <v>12</v>
      </c>
      <c r="G59" s="196">
        <v>39820</v>
      </c>
    </row>
    <row r="60" spans="1:7">
      <c r="A60" s="6">
        <v>55</v>
      </c>
      <c r="B60" s="198" t="s">
        <v>947</v>
      </c>
      <c r="C60" s="169" t="s">
        <v>26</v>
      </c>
      <c r="D60" s="169" t="s">
        <v>21</v>
      </c>
      <c r="E60" s="6" t="s">
        <v>929</v>
      </c>
      <c r="F60" s="126" t="s">
        <v>12</v>
      </c>
      <c r="G60" s="196">
        <v>39820</v>
      </c>
    </row>
    <row r="61" spans="1:7">
      <c r="A61" s="6">
        <v>56</v>
      </c>
      <c r="B61" s="198" t="s">
        <v>948</v>
      </c>
      <c r="C61" s="169" t="s">
        <v>26</v>
      </c>
      <c r="D61" s="169" t="s">
        <v>21</v>
      </c>
      <c r="E61" s="6" t="s">
        <v>929</v>
      </c>
      <c r="F61" s="126" t="s">
        <v>12</v>
      </c>
      <c r="G61" s="196">
        <v>26620.000000000004</v>
      </c>
    </row>
    <row r="62" spans="1:7">
      <c r="A62" s="490" t="s">
        <v>608</v>
      </c>
      <c r="B62" s="491"/>
      <c r="C62" s="491"/>
      <c r="D62" s="491"/>
      <c r="E62" s="491"/>
      <c r="F62" s="491"/>
      <c r="G62" s="492"/>
    </row>
    <row r="63" spans="1:7">
      <c r="A63" s="6">
        <v>57</v>
      </c>
      <c r="B63" s="125" t="s">
        <v>609</v>
      </c>
      <c r="C63" s="169" t="s">
        <v>26</v>
      </c>
      <c r="D63" s="169" t="s">
        <v>21</v>
      </c>
      <c r="E63" s="6" t="s">
        <v>929</v>
      </c>
      <c r="F63" s="126" t="s">
        <v>12</v>
      </c>
      <c r="G63" s="196">
        <v>23680</v>
      </c>
    </row>
    <row r="64" spans="1:7">
      <c r="A64" s="6">
        <v>58</v>
      </c>
      <c r="B64" s="125" t="s">
        <v>949</v>
      </c>
      <c r="C64" s="169" t="s">
        <v>26</v>
      </c>
      <c r="D64" s="169" t="s">
        <v>21</v>
      </c>
      <c r="E64" s="6" t="s">
        <v>929</v>
      </c>
      <c r="F64" s="126" t="s">
        <v>12</v>
      </c>
      <c r="G64" s="196">
        <v>23680</v>
      </c>
    </row>
    <row r="65" spans="1:7">
      <c r="A65" s="6">
        <v>59</v>
      </c>
      <c r="B65" s="125" t="s">
        <v>610</v>
      </c>
      <c r="C65" s="169" t="s">
        <v>26</v>
      </c>
      <c r="D65" s="169" t="s">
        <v>21</v>
      </c>
      <c r="E65" s="6" t="s">
        <v>929</v>
      </c>
      <c r="F65" s="126" t="s">
        <v>12</v>
      </c>
      <c r="G65" s="196">
        <v>23680</v>
      </c>
    </row>
    <row r="66" spans="1:7">
      <c r="A66" s="6">
        <v>60</v>
      </c>
      <c r="B66" s="125" t="s">
        <v>950</v>
      </c>
      <c r="C66" s="169" t="s">
        <v>26</v>
      </c>
      <c r="D66" s="169" t="s">
        <v>21</v>
      </c>
      <c r="E66" s="6" t="s">
        <v>929</v>
      </c>
      <c r="F66" s="126" t="s">
        <v>12</v>
      </c>
      <c r="G66" s="196">
        <v>23680</v>
      </c>
    </row>
    <row r="67" spans="1:7">
      <c r="A67" s="6">
        <v>61</v>
      </c>
      <c r="B67" s="125" t="s">
        <v>951</v>
      </c>
      <c r="C67" s="169" t="s">
        <v>26</v>
      </c>
      <c r="D67" s="169" t="s">
        <v>21</v>
      </c>
      <c r="E67" s="6" t="s">
        <v>929</v>
      </c>
      <c r="F67" s="126" t="s">
        <v>12</v>
      </c>
      <c r="G67" s="196">
        <v>22600</v>
      </c>
    </row>
    <row r="68" spans="1:7">
      <c r="A68" s="6">
        <v>62</v>
      </c>
      <c r="B68" s="125" t="s">
        <v>952</v>
      </c>
      <c r="C68" s="169" t="s">
        <v>26</v>
      </c>
      <c r="D68" s="169" t="s">
        <v>21</v>
      </c>
      <c r="E68" s="6" t="s">
        <v>929</v>
      </c>
      <c r="F68" s="126" t="s">
        <v>12</v>
      </c>
      <c r="G68" s="196">
        <v>22600</v>
      </c>
    </row>
    <row r="69" spans="1:7">
      <c r="A69" s="6">
        <v>63</v>
      </c>
      <c r="B69" s="125" t="s">
        <v>953</v>
      </c>
      <c r="C69" s="169" t="s">
        <v>26</v>
      </c>
      <c r="D69" s="169" t="s">
        <v>21</v>
      </c>
      <c r="E69" s="6" t="s">
        <v>929</v>
      </c>
      <c r="F69" s="126" t="s">
        <v>12</v>
      </c>
      <c r="G69" s="196">
        <v>22600</v>
      </c>
    </row>
    <row r="70" spans="1:7">
      <c r="A70" s="6">
        <v>64</v>
      </c>
      <c r="B70" s="125" t="s">
        <v>954</v>
      </c>
      <c r="C70" s="169" t="s">
        <v>26</v>
      </c>
      <c r="D70" s="169" t="s">
        <v>21</v>
      </c>
      <c r="E70" s="6" t="s">
        <v>929</v>
      </c>
      <c r="F70" s="126" t="s">
        <v>12</v>
      </c>
      <c r="G70" s="196">
        <v>22600</v>
      </c>
    </row>
    <row r="71" spans="1:7">
      <c r="A71" s="6">
        <v>65</v>
      </c>
      <c r="B71" s="125" t="s">
        <v>611</v>
      </c>
      <c r="C71" s="169" t="s">
        <v>26</v>
      </c>
      <c r="D71" s="169" t="s">
        <v>21</v>
      </c>
      <c r="E71" s="6" t="s">
        <v>929</v>
      </c>
      <c r="F71" s="126" t="s">
        <v>12</v>
      </c>
      <c r="G71" s="196">
        <v>23540.000000000004</v>
      </c>
    </row>
    <row r="72" spans="1:7">
      <c r="A72" s="6">
        <v>66</v>
      </c>
      <c r="B72" s="125" t="s">
        <v>612</v>
      </c>
      <c r="C72" s="169" t="s">
        <v>26</v>
      </c>
      <c r="D72" s="169" t="s">
        <v>21</v>
      </c>
      <c r="E72" s="6" t="s">
        <v>929</v>
      </c>
      <c r="F72" s="126" t="s">
        <v>12</v>
      </c>
      <c r="G72" s="196">
        <v>37300</v>
      </c>
    </row>
    <row r="73" spans="1:7">
      <c r="A73" s="6">
        <v>67</v>
      </c>
      <c r="B73" s="125" t="s">
        <v>613</v>
      </c>
      <c r="C73" s="169" t="s">
        <v>26</v>
      </c>
      <c r="D73" s="169" t="s">
        <v>21</v>
      </c>
      <c r="E73" s="6" t="s">
        <v>929</v>
      </c>
      <c r="F73" s="126" t="s">
        <v>12</v>
      </c>
      <c r="G73" s="196">
        <v>57640.000000000007</v>
      </c>
    </row>
    <row r="74" spans="1:7">
      <c r="A74" s="6">
        <v>68</v>
      </c>
      <c r="B74" s="198" t="s">
        <v>955</v>
      </c>
      <c r="C74" s="169" t="s">
        <v>26</v>
      </c>
      <c r="D74" s="169" t="s">
        <v>21</v>
      </c>
      <c r="E74" s="6" t="s">
        <v>929</v>
      </c>
      <c r="F74" s="200" t="s">
        <v>12</v>
      </c>
      <c r="G74" s="196">
        <v>23640</v>
      </c>
    </row>
    <row r="75" spans="1:7">
      <c r="A75" s="6">
        <v>69</v>
      </c>
      <c r="B75" s="198" t="s">
        <v>956</v>
      </c>
      <c r="C75" s="169" t="s">
        <v>26</v>
      </c>
      <c r="D75" s="169" t="s">
        <v>21</v>
      </c>
      <c r="E75" s="6" t="s">
        <v>929</v>
      </c>
      <c r="F75" s="126" t="s">
        <v>12</v>
      </c>
      <c r="G75" s="196">
        <v>23760</v>
      </c>
    </row>
    <row r="76" spans="1:7">
      <c r="A76" s="6">
        <v>70</v>
      </c>
      <c r="B76" s="198" t="s">
        <v>957</v>
      </c>
      <c r="C76" s="169" t="s">
        <v>26</v>
      </c>
      <c r="D76" s="169" t="s">
        <v>21</v>
      </c>
      <c r="E76" s="6" t="s">
        <v>929</v>
      </c>
      <c r="F76" s="126" t="s">
        <v>12</v>
      </c>
      <c r="G76" s="196">
        <v>23640</v>
      </c>
    </row>
    <row r="77" spans="1:7">
      <c r="A77" s="6">
        <v>71</v>
      </c>
      <c r="B77" s="125" t="s">
        <v>958</v>
      </c>
      <c r="C77" s="169" t="s">
        <v>26</v>
      </c>
      <c r="D77" s="169" t="s">
        <v>21</v>
      </c>
      <c r="E77" s="6" t="s">
        <v>929</v>
      </c>
      <c r="F77" s="126" t="s">
        <v>12</v>
      </c>
      <c r="G77" s="196">
        <v>27720.000000000004</v>
      </c>
    </row>
    <row r="78" spans="1:7">
      <c r="A78" s="6">
        <v>72</v>
      </c>
      <c r="B78" s="125" t="s">
        <v>614</v>
      </c>
      <c r="C78" s="169" t="s">
        <v>26</v>
      </c>
      <c r="D78" s="169" t="s">
        <v>21</v>
      </c>
      <c r="E78" s="6" t="s">
        <v>929</v>
      </c>
      <c r="F78" s="126" t="s">
        <v>12</v>
      </c>
      <c r="G78" s="196">
        <v>27620</v>
      </c>
    </row>
    <row r="79" spans="1:7">
      <c r="A79" s="6">
        <v>73</v>
      </c>
      <c r="B79" s="125" t="s">
        <v>615</v>
      </c>
      <c r="C79" s="201" t="s">
        <v>20</v>
      </c>
      <c r="D79" s="169" t="s">
        <v>21</v>
      </c>
      <c r="E79" s="6" t="s">
        <v>929</v>
      </c>
      <c r="F79" s="124" t="s">
        <v>11</v>
      </c>
      <c r="G79" s="196">
        <v>20160</v>
      </c>
    </row>
    <row r="80" spans="1:7">
      <c r="A80" s="6">
        <v>74</v>
      </c>
      <c r="B80" s="125" t="s">
        <v>959</v>
      </c>
      <c r="C80" s="169" t="s">
        <v>26</v>
      </c>
      <c r="D80" s="169" t="s">
        <v>21</v>
      </c>
      <c r="E80" s="6" t="s">
        <v>929</v>
      </c>
      <c r="F80" s="124" t="s">
        <v>11</v>
      </c>
      <c r="G80" s="196">
        <v>22880.000000000004</v>
      </c>
    </row>
    <row r="81" spans="1:7">
      <c r="A81" s="6">
        <v>75</v>
      </c>
      <c r="B81" s="125" t="s">
        <v>960</v>
      </c>
      <c r="C81" s="169" t="s">
        <v>26</v>
      </c>
      <c r="D81" s="169" t="s">
        <v>21</v>
      </c>
      <c r="E81" s="6" t="s">
        <v>929</v>
      </c>
      <c r="F81" s="124" t="s">
        <v>11</v>
      </c>
      <c r="G81" s="196">
        <v>22880.000000000004</v>
      </c>
    </row>
    <row r="82" spans="1:7">
      <c r="A82" s="6">
        <v>76</v>
      </c>
      <c r="B82" s="125" t="s">
        <v>961</v>
      </c>
      <c r="C82" s="169" t="s">
        <v>26</v>
      </c>
      <c r="D82" s="169" t="s">
        <v>21</v>
      </c>
      <c r="E82" s="6" t="s">
        <v>929</v>
      </c>
      <c r="F82" s="124" t="s">
        <v>11</v>
      </c>
      <c r="G82" s="196">
        <v>22880.000000000004</v>
      </c>
    </row>
    <row r="83" spans="1:7">
      <c r="A83" s="6">
        <v>77</v>
      </c>
      <c r="B83" s="125" t="s">
        <v>962</v>
      </c>
      <c r="C83" s="169" t="s">
        <v>26</v>
      </c>
      <c r="D83" s="169" t="s">
        <v>21</v>
      </c>
      <c r="E83" s="6" t="s">
        <v>929</v>
      </c>
      <c r="F83" s="124" t="s">
        <v>11</v>
      </c>
      <c r="G83" s="196">
        <v>22880.000000000004</v>
      </c>
    </row>
    <row r="84" spans="1:7">
      <c r="A84" s="6">
        <v>78</v>
      </c>
      <c r="B84" s="125" t="s">
        <v>963</v>
      </c>
      <c r="C84" s="169" t="s">
        <v>26</v>
      </c>
      <c r="D84" s="169" t="s">
        <v>21</v>
      </c>
      <c r="E84" s="6" t="s">
        <v>929</v>
      </c>
      <c r="F84" s="124" t="s">
        <v>11</v>
      </c>
      <c r="G84" s="196">
        <v>22880.000000000004</v>
      </c>
    </row>
    <row r="85" spans="1:7">
      <c r="A85" s="6">
        <v>79</v>
      </c>
      <c r="B85" s="125" t="s">
        <v>964</v>
      </c>
      <c r="C85" s="169" t="s">
        <v>26</v>
      </c>
      <c r="D85" s="169" t="s">
        <v>21</v>
      </c>
      <c r="E85" s="6" t="s">
        <v>929</v>
      </c>
      <c r="F85" s="124" t="s">
        <v>11</v>
      </c>
      <c r="G85" s="196">
        <v>22880.000000000004</v>
      </c>
    </row>
    <row r="86" spans="1:7">
      <c r="A86" s="490" t="s">
        <v>66</v>
      </c>
      <c r="B86" s="491"/>
      <c r="C86" s="491"/>
      <c r="D86" s="491"/>
      <c r="E86" s="491"/>
      <c r="F86" s="491"/>
      <c r="G86" s="492"/>
    </row>
    <row r="87" spans="1:7">
      <c r="A87" s="6">
        <v>80</v>
      </c>
      <c r="B87" s="125" t="s">
        <v>965</v>
      </c>
      <c r="C87" s="169" t="s">
        <v>26</v>
      </c>
      <c r="D87" s="169" t="s">
        <v>21</v>
      </c>
      <c r="E87" s="6" t="s">
        <v>929</v>
      </c>
      <c r="F87" s="126" t="s">
        <v>12</v>
      </c>
      <c r="G87" s="196">
        <v>26300</v>
      </c>
    </row>
    <row r="88" spans="1:7">
      <c r="A88" s="6">
        <v>81</v>
      </c>
      <c r="B88" s="125" t="s">
        <v>616</v>
      </c>
      <c r="C88" s="169" t="s">
        <v>26</v>
      </c>
      <c r="D88" s="169" t="s">
        <v>21</v>
      </c>
      <c r="E88" s="6" t="s">
        <v>929</v>
      </c>
      <c r="F88" s="126" t="s">
        <v>12</v>
      </c>
      <c r="G88" s="196">
        <v>39820</v>
      </c>
    </row>
    <row r="89" spans="1:7">
      <c r="A89" s="6">
        <v>82</v>
      </c>
      <c r="B89" s="125" t="s">
        <v>617</v>
      </c>
      <c r="C89" s="169" t="s">
        <v>26</v>
      </c>
      <c r="D89" s="169" t="s">
        <v>21</v>
      </c>
      <c r="E89" s="6" t="s">
        <v>929</v>
      </c>
      <c r="F89" s="126" t="s">
        <v>12</v>
      </c>
      <c r="G89" s="196">
        <v>39820</v>
      </c>
    </row>
    <row r="90" spans="1:7">
      <c r="A90" s="6">
        <v>83</v>
      </c>
      <c r="B90" s="125" t="s">
        <v>966</v>
      </c>
      <c r="C90" s="169" t="s">
        <v>26</v>
      </c>
      <c r="D90" s="169" t="s">
        <v>21</v>
      </c>
      <c r="E90" s="6" t="s">
        <v>929</v>
      </c>
      <c r="F90" s="126" t="s">
        <v>12</v>
      </c>
      <c r="G90" s="196">
        <v>27720.000000000004</v>
      </c>
    </row>
    <row r="91" spans="1:7">
      <c r="A91" s="6">
        <v>84</v>
      </c>
      <c r="B91" s="125" t="s">
        <v>618</v>
      </c>
      <c r="C91" s="169" t="s">
        <v>26</v>
      </c>
      <c r="D91" s="169" t="s">
        <v>21</v>
      </c>
      <c r="E91" s="6" t="s">
        <v>929</v>
      </c>
      <c r="F91" s="126" t="s">
        <v>12</v>
      </c>
      <c r="G91" s="196">
        <v>27720.000000000004</v>
      </c>
    </row>
    <row r="92" spans="1:7">
      <c r="A92" s="6">
        <v>85</v>
      </c>
      <c r="B92" s="125" t="s">
        <v>619</v>
      </c>
      <c r="C92" s="169" t="s">
        <v>26</v>
      </c>
      <c r="D92" s="169" t="s">
        <v>21</v>
      </c>
      <c r="E92" s="6" t="s">
        <v>929</v>
      </c>
      <c r="F92" s="126" t="s">
        <v>12</v>
      </c>
      <c r="G92" s="196">
        <v>39820</v>
      </c>
    </row>
    <row r="93" spans="1:7">
      <c r="A93" s="6">
        <v>86</v>
      </c>
      <c r="B93" s="125" t="s">
        <v>620</v>
      </c>
      <c r="C93" s="169" t="s">
        <v>26</v>
      </c>
      <c r="D93" s="169" t="s">
        <v>21</v>
      </c>
      <c r="E93" s="6" t="s">
        <v>929</v>
      </c>
      <c r="F93" s="126" t="s">
        <v>12</v>
      </c>
      <c r="G93" s="196">
        <v>26300</v>
      </c>
    </row>
    <row r="94" spans="1:7">
      <c r="A94" s="6">
        <v>87</v>
      </c>
      <c r="B94" s="125" t="s">
        <v>621</v>
      </c>
      <c r="C94" s="169" t="s">
        <v>26</v>
      </c>
      <c r="D94" s="169" t="s">
        <v>21</v>
      </c>
      <c r="E94" s="6" t="s">
        <v>929</v>
      </c>
      <c r="F94" s="124" t="s">
        <v>11</v>
      </c>
      <c r="G94" s="196">
        <v>19200</v>
      </c>
    </row>
    <row r="95" spans="1:7">
      <c r="A95" s="6">
        <v>88</v>
      </c>
      <c r="B95" s="125" t="s">
        <v>622</v>
      </c>
      <c r="C95" s="169" t="s">
        <v>26</v>
      </c>
      <c r="D95" s="169" t="s">
        <v>21</v>
      </c>
      <c r="E95" s="6" t="s">
        <v>929</v>
      </c>
      <c r="F95" s="126" t="s">
        <v>11</v>
      </c>
      <c r="G95" s="196">
        <v>23700</v>
      </c>
    </row>
    <row r="96" spans="1:7">
      <c r="A96" s="490" t="s">
        <v>623</v>
      </c>
      <c r="B96" s="491"/>
      <c r="C96" s="491"/>
      <c r="D96" s="491"/>
      <c r="E96" s="491"/>
      <c r="F96" s="491"/>
      <c r="G96" s="492"/>
    </row>
    <row r="97" spans="1:7">
      <c r="A97" s="6">
        <v>89</v>
      </c>
      <c r="B97" s="125" t="s">
        <v>641</v>
      </c>
      <c r="C97" s="169" t="s">
        <v>26</v>
      </c>
      <c r="D97" s="169" t="s">
        <v>21</v>
      </c>
      <c r="E97" s="6" t="s">
        <v>929</v>
      </c>
      <c r="F97" s="126" t="s">
        <v>12</v>
      </c>
      <c r="G97" s="196">
        <v>23000</v>
      </c>
    </row>
    <row r="98" spans="1:7">
      <c r="A98" s="6">
        <v>90</v>
      </c>
      <c r="B98" s="125" t="s">
        <v>655</v>
      </c>
      <c r="C98" s="169" t="s">
        <v>26</v>
      </c>
      <c r="D98" s="169" t="s">
        <v>21</v>
      </c>
      <c r="E98" s="6" t="s">
        <v>929</v>
      </c>
      <c r="F98" s="126" t="s">
        <v>12</v>
      </c>
      <c r="G98" s="196">
        <v>24100</v>
      </c>
    </row>
    <row r="99" spans="1:7">
      <c r="A99" s="6">
        <v>91</v>
      </c>
      <c r="B99" s="125" t="s">
        <v>660</v>
      </c>
      <c r="C99" s="169" t="s">
        <v>26</v>
      </c>
      <c r="D99" s="169" t="s">
        <v>21</v>
      </c>
      <c r="E99" s="6" t="s">
        <v>929</v>
      </c>
      <c r="F99" s="126" t="s">
        <v>12</v>
      </c>
      <c r="G99" s="196">
        <v>24100</v>
      </c>
    </row>
    <row r="100" spans="1:7">
      <c r="A100" s="6">
        <v>92</v>
      </c>
      <c r="B100" s="125" t="s">
        <v>661</v>
      </c>
      <c r="C100" s="169" t="s">
        <v>26</v>
      </c>
      <c r="D100" s="169" t="s">
        <v>21</v>
      </c>
      <c r="E100" s="6" t="s">
        <v>929</v>
      </c>
      <c r="F100" s="126" t="s">
        <v>12</v>
      </c>
      <c r="G100" s="196">
        <v>24100</v>
      </c>
    </row>
    <row r="101" spans="1:7">
      <c r="A101" s="6">
        <v>93</v>
      </c>
      <c r="B101" s="123" t="s">
        <v>624</v>
      </c>
      <c r="C101" s="169" t="s">
        <v>26</v>
      </c>
      <c r="D101" s="169" t="s">
        <v>21</v>
      </c>
      <c r="E101" s="6" t="s">
        <v>929</v>
      </c>
      <c r="F101" s="197" t="s">
        <v>11</v>
      </c>
      <c r="G101" s="196">
        <v>17400</v>
      </c>
    </row>
    <row r="102" spans="1:7">
      <c r="A102" s="6">
        <v>94</v>
      </c>
      <c r="B102" s="125" t="s">
        <v>769</v>
      </c>
      <c r="C102" s="169" t="s">
        <v>26</v>
      </c>
      <c r="D102" s="169" t="s">
        <v>21</v>
      </c>
      <c r="E102" s="6" t="s">
        <v>929</v>
      </c>
      <c r="F102" s="126" t="s">
        <v>12</v>
      </c>
      <c r="G102" s="196">
        <v>24100</v>
      </c>
    </row>
    <row r="103" spans="1:7">
      <c r="A103" s="6">
        <v>95</v>
      </c>
      <c r="B103" s="125" t="s">
        <v>783</v>
      </c>
      <c r="C103" s="169" t="s">
        <v>26</v>
      </c>
      <c r="D103" s="169" t="s">
        <v>21</v>
      </c>
      <c r="E103" s="6" t="s">
        <v>929</v>
      </c>
      <c r="F103" s="126" t="s">
        <v>12</v>
      </c>
      <c r="G103" s="196">
        <v>24100</v>
      </c>
    </row>
    <row r="104" spans="1:7">
      <c r="A104" s="6">
        <v>96</v>
      </c>
      <c r="B104" s="125" t="s">
        <v>787</v>
      </c>
      <c r="C104" s="169" t="s">
        <v>26</v>
      </c>
      <c r="D104" s="169" t="s">
        <v>21</v>
      </c>
      <c r="E104" s="6" t="s">
        <v>929</v>
      </c>
      <c r="F104" s="126" t="s">
        <v>12</v>
      </c>
      <c r="G104" s="196">
        <v>24100</v>
      </c>
    </row>
    <row r="105" spans="1:7">
      <c r="A105" s="6">
        <v>97</v>
      </c>
      <c r="B105" s="125" t="s">
        <v>770</v>
      </c>
      <c r="C105" s="169" t="s">
        <v>26</v>
      </c>
      <c r="D105" s="169" t="s">
        <v>21</v>
      </c>
      <c r="E105" s="6" t="s">
        <v>929</v>
      </c>
      <c r="F105" s="126" t="s">
        <v>12</v>
      </c>
      <c r="G105" s="196">
        <v>23700</v>
      </c>
    </row>
    <row r="106" spans="1:7">
      <c r="A106" s="6">
        <v>98</v>
      </c>
      <c r="B106" s="125" t="s">
        <v>762</v>
      </c>
      <c r="C106" s="169" t="s">
        <v>26</v>
      </c>
      <c r="D106" s="169" t="s">
        <v>21</v>
      </c>
      <c r="E106" s="6" t="s">
        <v>929</v>
      </c>
      <c r="F106" s="126" t="s">
        <v>12</v>
      </c>
      <c r="G106" s="196">
        <v>24100</v>
      </c>
    </row>
    <row r="107" spans="1:7">
      <c r="A107" s="6">
        <v>99</v>
      </c>
      <c r="B107" s="125" t="s">
        <v>673</v>
      </c>
      <c r="C107" s="169" t="s">
        <v>26</v>
      </c>
      <c r="D107" s="169" t="s">
        <v>21</v>
      </c>
      <c r="E107" s="6" t="s">
        <v>929</v>
      </c>
      <c r="F107" s="126" t="s">
        <v>12</v>
      </c>
      <c r="G107" s="196">
        <v>24100</v>
      </c>
    </row>
    <row r="108" spans="1:7" ht="28.5">
      <c r="A108" s="6">
        <v>100</v>
      </c>
      <c r="B108" s="125" t="s">
        <v>761</v>
      </c>
      <c r="C108" s="169" t="s">
        <v>26</v>
      </c>
      <c r="D108" s="169" t="s">
        <v>21</v>
      </c>
      <c r="E108" s="6" t="s">
        <v>929</v>
      </c>
      <c r="F108" s="126" t="s">
        <v>12</v>
      </c>
      <c r="G108" s="196">
        <v>24100</v>
      </c>
    </row>
    <row r="109" spans="1:7">
      <c r="A109" s="6">
        <v>101</v>
      </c>
      <c r="B109" s="125" t="s">
        <v>784</v>
      </c>
      <c r="C109" s="169" t="s">
        <v>26</v>
      </c>
      <c r="D109" s="169" t="s">
        <v>21</v>
      </c>
      <c r="E109" s="6" t="s">
        <v>929</v>
      </c>
      <c r="F109" s="126" t="s">
        <v>12</v>
      </c>
      <c r="G109" s="196">
        <v>24100</v>
      </c>
    </row>
    <row r="110" spans="1:7">
      <c r="A110" s="6">
        <v>102</v>
      </c>
      <c r="B110" s="125" t="s">
        <v>967</v>
      </c>
      <c r="C110" s="169" t="s">
        <v>26</v>
      </c>
      <c r="D110" s="169" t="s">
        <v>21</v>
      </c>
      <c r="E110" s="6" t="s">
        <v>929</v>
      </c>
      <c r="F110" s="126" t="s">
        <v>12</v>
      </c>
      <c r="G110" s="196">
        <v>34980</v>
      </c>
    </row>
    <row r="111" spans="1:7">
      <c r="A111" s="6">
        <v>103</v>
      </c>
      <c r="B111" s="125" t="s">
        <v>634</v>
      </c>
      <c r="C111" s="169" t="s">
        <v>26</v>
      </c>
      <c r="D111" s="169" t="s">
        <v>21</v>
      </c>
      <c r="E111" s="6" t="s">
        <v>929</v>
      </c>
      <c r="F111" s="126" t="s">
        <v>12</v>
      </c>
      <c r="G111" s="196">
        <v>24100</v>
      </c>
    </row>
    <row r="112" spans="1:7">
      <c r="A112" s="6">
        <v>104</v>
      </c>
      <c r="B112" s="125" t="s">
        <v>968</v>
      </c>
      <c r="C112" s="169" t="s">
        <v>26</v>
      </c>
      <c r="D112" s="169" t="s">
        <v>21</v>
      </c>
      <c r="E112" s="6" t="s">
        <v>929</v>
      </c>
      <c r="F112" s="126" t="s">
        <v>12</v>
      </c>
      <c r="G112" s="196">
        <v>24100</v>
      </c>
    </row>
    <row r="113" spans="1:7">
      <c r="A113" s="6">
        <v>105</v>
      </c>
      <c r="B113" s="125" t="s">
        <v>638</v>
      </c>
      <c r="C113" s="169" t="s">
        <v>26</v>
      </c>
      <c r="D113" s="169" t="s">
        <v>21</v>
      </c>
      <c r="E113" s="6" t="s">
        <v>929</v>
      </c>
      <c r="F113" s="126" t="s">
        <v>12</v>
      </c>
      <c r="G113" s="196">
        <v>24100</v>
      </c>
    </row>
    <row r="114" spans="1:7">
      <c r="A114" s="6">
        <v>106</v>
      </c>
      <c r="B114" s="125" t="s">
        <v>751</v>
      </c>
      <c r="C114" s="169" t="s">
        <v>26</v>
      </c>
      <c r="D114" s="169" t="s">
        <v>21</v>
      </c>
      <c r="E114" s="6" t="s">
        <v>929</v>
      </c>
      <c r="F114" s="126" t="s">
        <v>12</v>
      </c>
      <c r="G114" s="196">
        <v>24100</v>
      </c>
    </row>
    <row r="115" spans="1:7" ht="28.5">
      <c r="A115" s="6">
        <v>107</v>
      </c>
      <c r="B115" s="125" t="s">
        <v>639</v>
      </c>
      <c r="C115" s="169" t="s">
        <v>26</v>
      </c>
      <c r="D115" s="169" t="s">
        <v>21</v>
      </c>
      <c r="E115" s="6" t="s">
        <v>929</v>
      </c>
      <c r="F115" s="126" t="s">
        <v>12</v>
      </c>
      <c r="G115" s="196">
        <v>24100</v>
      </c>
    </row>
    <row r="116" spans="1:7">
      <c r="A116" s="6">
        <v>108</v>
      </c>
      <c r="B116" s="125" t="s">
        <v>782</v>
      </c>
      <c r="C116" s="169" t="s">
        <v>26</v>
      </c>
      <c r="D116" s="169" t="s">
        <v>21</v>
      </c>
      <c r="E116" s="6" t="s">
        <v>929</v>
      </c>
      <c r="F116" s="126" t="s">
        <v>12</v>
      </c>
      <c r="G116" s="196">
        <v>24100</v>
      </c>
    </row>
    <row r="117" spans="1:7">
      <c r="A117" s="6">
        <v>109</v>
      </c>
      <c r="B117" s="125" t="s">
        <v>642</v>
      </c>
      <c r="C117" s="169" t="s">
        <v>26</v>
      </c>
      <c r="D117" s="169" t="s">
        <v>21</v>
      </c>
      <c r="E117" s="6" t="s">
        <v>929</v>
      </c>
      <c r="F117" s="126" t="s">
        <v>12</v>
      </c>
      <c r="G117" s="196">
        <v>24100</v>
      </c>
    </row>
    <row r="118" spans="1:7">
      <c r="A118" s="6">
        <v>110</v>
      </c>
      <c r="B118" s="125" t="s">
        <v>643</v>
      </c>
      <c r="C118" s="169" t="s">
        <v>26</v>
      </c>
      <c r="D118" s="169" t="s">
        <v>21</v>
      </c>
      <c r="E118" s="6" t="s">
        <v>929</v>
      </c>
      <c r="F118" s="126" t="s">
        <v>12</v>
      </c>
      <c r="G118" s="196">
        <v>24100</v>
      </c>
    </row>
    <row r="119" spans="1:7">
      <c r="A119" s="6">
        <v>111</v>
      </c>
      <c r="B119" s="125" t="s">
        <v>644</v>
      </c>
      <c r="C119" s="169" t="s">
        <v>26</v>
      </c>
      <c r="D119" s="169" t="s">
        <v>21</v>
      </c>
      <c r="E119" s="6" t="s">
        <v>929</v>
      </c>
      <c r="F119" s="126" t="s">
        <v>12</v>
      </c>
      <c r="G119" s="196">
        <v>24100</v>
      </c>
    </row>
    <row r="120" spans="1:7">
      <c r="A120" s="6">
        <v>112</v>
      </c>
      <c r="B120" s="125" t="s">
        <v>646</v>
      </c>
      <c r="C120" s="169" t="s">
        <v>26</v>
      </c>
      <c r="D120" s="169" t="s">
        <v>21</v>
      </c>
      <c r="E120" s="6" t="s">
        <v>929</v>
      </c>
      <c r="F120" s="126" t="s">
        <v>12</v>
      </c>
      <c r="G120" s="196">
        <v>34900</v>
      </c>
    </row>
    <row r="121" spans="1:7">
      <c r="A121" s="6">
        <v>113</v>
      </c>
      <c r="B121" s="125" t="s">
        <v>647</v>
      </c>
      <c r="C121" s="169" t="s">
        <v>26</v>
      </c>
      <c r="D121" s="169" t="s">
        <v>21</v>
      </c>
      <c r="E121" s="6" t="s">
        <v>929</v>
      </c>
      <c r="F121" s="126" t="s">
        <v>12</v>
      </c>
      <c r="G121" s="196">
        <v>34900</v>
      </c>
    </row>
    <row r="122" spans="1:7">
      <c r="A122" s="6">
        <v>114</v>
      </c>
      <c r="B122" s="125" t="s">
        <v>653</v>
      </c>
      <c r="C122" s="169" t="s">
        <v>26</v>
      </c>
      <c r="D122" s="169" t="s">
        <v>21</v>
      </c>
      <c r="E122" s="6" t="s">
        <v>929</v>
      </c>
      <c r="F122" s="126" t="s">
        <v>12</v>
      </c>
      <c r="G122" s="196">
        <v>24100</v>
      </c>
    </row>
    <row r="123" spans="1:7">
      <c r="A123" s="6">
        <v>115</v>
      </c>
      <c r="B123" s="125" t="s">
        <v>654</v>
      </c>
      <c r="C123" s="169" t="s">
        <v>26</v>
      </c>
      <c r="D123" s="169" t="s">
        <v>21</v>
      </c>
      <c r="E123" s="6" t="s">
        <v>929</v>
      </c>
      <c r="F123" s="126" t="s">
        <v>12</v>
      </c>
      <c r="G123" s="196">
        <v>24100</v>
      </c>
    </row>
    <row r="124" spans="1:7">
      <c r="A124" s="6">
        <v>116</v>
      </c>
      <c r="B124" s="125" t="s">
        <v>656</v>
      </c>
      <c r="C124" s="169" t="s">
        <v>26</v>
      </c>
      <c r="D124" s="169" t="s">
        <v>21</v>
      </c>
      <c r="E124" s="6" t="s">
        <v>929</v>
      </c>
      <c r="F124" s="126" t="s">
        <v>12</v>
      </c>
      <c r="G124" s="196">
        <v>24100</v>
      </c>
    </row>
    <row r="125" spans="1:7">
      <c r="A125" s="6">
        <v>117</v>
      </c>
      <c r="B125" s="125" t="s">
        <v>788</v>
      </c>
      <c r="C125" s="169" t="s">
        <v>26</v>
      </c>
      <c r="D125" s="169" t="s">
        <v>21</v>
      </c>
      <c r="E125" s="6" t="s">
        <v>929</v>
      </c>
      <c r="F125" s="126" t="s">
        <v>12</v>
      </c>
      <c r="G125" s="196">
        <v>24100</v>
      </c>
    </row>
    <row r="126" spans="1:7">
      <c r="A126" s="6">
        <v>118</v>
      </c>
      <c r="B126" s="123" t="s">
        <v>969</v>
      </c>
      <c r="C126" s="169" t="s">
        <v>26</v>
      </c>
      <c r="D126" s="169" t="s">
        <v>21</v>
      </c>
      <c r="E126" s="6" t="s">
        <v>929</v>
      </c>
      <c r="F126" s="197" t="s">
        <v>11</v>
      </c>
      <c r="G126" s="196">
        <v>19440</v>
      </c>
    </row>
    <row r="127" spans="1:7">
      <c r="A127" s="6">
        <v>119</v>
      </c>
      <c r="B127" s="125" t="s">
        <v>657</v>
      </c>
      <c r="C127" s="169" t="s">
        <v>26</v>
      </c>
      <c r="D127" s="169" t="s">
        <v>21</v>
      </c>
      <c r="E127" s="6" t="s">
        <v>929</v>
      </c>
      <c r="F127" s="126" t="s">
        <v>12</v>
      </c>
      <c r="G127" s="196">
        <v>24100</v>
      </c>
    </row>
    <row r="128" spans="1:7">
      <c r="A128" s="6">
        <v>120</v>
      </c>
      <c r="B128" s="123" t="s">
        <v>970</v>
      </c>
      <c r="C128" s="169" t="s">
        <v>26</v>
      </c>
      <c r="D128" s="169" t="s">
        <v>21</v>
      </c>
      <c r="E128" s="6" t="s">
        <v>929</v>
      </c>
      <c r="F128" s="197" t="s">
        <v>11</v>
      </c>
      <c r="G128" s="196">
        <v>17040</v>
      </c>
    </row>
    <row r="129" spans="1:7">
      <c r="A129" s="6">
        <v>121</v>
      </c>
      <c r="B129" s="125" t="s">
        <v>746</v>
      </c>
      <c r="C129" s="169" t="s">
        <v>26</v>
      </c>
      <c r="D129" s="169" t="s">
        <v>21</v>
      </c>
      <c r="E129" s="6" t="s">
        <v>929</v>
      </c>
      <c r="F129" s="126" t="s">
        <v>12</v>
      </c>
      <c r="G129" s="196">
        <v>24100</v>
      </c>
    </row>
    <row r="130" spans="1:7">
      <c r="A130" s="6">
        <v>122</v>
      </c>
      <c r="B130" s="125" t="s">
        <v>971</v>
      </c>
      <c r="C130" s="169" t="s">
        <v>26</v>
      </c>
      <c r="D130" s="169" t="s">
        <v>21</v>
      </c>
      <c r="E130" s="6" t="s">
        <v>929</v>
      </c>
      <c r="F130" s="126" t="s">
        <v>12</v>
      </c>
      <c r="G130" s="196">
        <v>24100</v>
      </c>
    </row>
    <row r="131" spans="1:7">
      <c r="A131" s="6">
        <v>123</v>
      </c>
      <c r="B131" s="125" t="s">
        <v>662</v>
      </c>
      <c r="C131" s="169" t="s">
        <v>26</v>
      </c>
      <c r="D131" s="169" t="s">
        <v>21</v>
      </c>
      <c r="E131" s="6" t="s">
        <v>929</v>
      </c>
      <c r="F131" s="126" t="s">
        <v>12</v>
      </c>
      <c r="G131" s="196">
        <v>24100</v>
      </c>
    </row>
    <row r="132" spans="1:7">
      <c r="A132" s="6">
        <v>124</v>
      </c>
      <c r="B132" s="125" t="s">
        <v>972</v>
      </c>
      <c r="C132" s="169" t="s">
        <v>26</v>
      </c>
      <c r="D132" s="169" t="s">
        <v>21</v>
      </c>
      <c r="E132" s="6" t="s">
        <v>929</v>
      </c>
      <c r="F132" s="202" t="s">
        <v>12</v>
      </c>
      <c r="G132" s="196">
        <v>24100</v>
      </c>
    </row>
    <row r="133" spans="1:7">
      <c r="A133" s="6">
        <v>125</v>
      </c>
      <c r="B133" s="125" t="s">
        <v>663</v>
      </c>
      <c r="C133" s="169" t="s">
        <v>26</v>
      </c>
      <c r="D133" s="169" t="s">
        <v>21</v>
      </c>
      <c r="E133" s="6" t="s">
        <v>929</v>
      </c>
      <c r="F133" s="126" t="s">
        <v>12</v>
      </c>
      <c r="G133" s="196">
        <v>24100</v>
      </c>
    </row>
    <row r="134" spans="1:7">
      <c r="A134" s="6">
        <v>126</v>
      </c>
      <c r="B134" s="125" t="s">
        <v>666</v>
      </c>
      <c r="C134" s="169" t="s">
        <v>26</v>
      </c>
      <c r="D134" s="169" t="s">
        <v>21</v>
      </c>
      <c r="E134" s="6" t="s">
        <v>929</v>
      </c>
      <c r="F134" s="126" t="s">
        <v>12</v>
      </c>
      <c r="G134" s="196">
        <v>24100</v>
      </c>
    </row>
    <row r="135" spans="1:7">
      <c r="A135" s="6">
        <v>127</v>
      </c>
      <c r="B135" s="123" t="s">
        <v>973</v>
      </c>
      <c r="C135" s="169" t="s">
        <v>26</v>
      </c>
      <c r="D135" s="169" t="s">
        <v>21</v>
      </c>
      <c r="E135" s="6" t="s">
        <v>929</v>
      </c>
      <c r="F135" s="197" t="s">
        <v>11</v>
      </c>
      <c r="G135" s="196">
        <v>17040</v>
      </c>
    </row>
    <row r="136" spans="1:7">
      <c r="A136" s="6">
        <v>128</v>
      </c>
      <c r="B136" s="123" t="s">
        <v>625</v>
      </c>
      <c r="C136" s="169" t="s">
        <v>26</v>
      </c>
      <c r="D136" s="169" t="s">
        <v>21</v>
      </c>
      <c r="E136" s="6" t="s">
        <v>929</v>
      </c>
      <c r="F136" s="197" t="s">
        <v>11</v>
      </c>
      <c r="G136" s="196">
        <v>17400</v>
      </c>
    </row>
    <row r="137" spans="1:7">
      <c r="A137" s="6">
        <v>129</v>
      </c>
      <c r="B137" s="123" t="s">
        <v>626</v>
      </c>
      <c r="C137" s="169" t="s">
        <v>26</v>
      </c>
      <c r="D137" s="169" t="s">
        <v>21</v>
      </c>
      <c r="E137" s="6" t="s">
        <v>929</v>
      </c>
      <c r="F137" s="197" t="s">
        <v>11</v>
      </c>
      <c r="G137" s="196">
        <v>19200</v>
      </c>
    </row>
    <row r="138" spans="1:7">
      <c r="A138" s="6">
        <v>130</v>
      </c>
      <c r="B138" s="125" t="s">
        <v>645</v>
      </c>
      <c r="C138" s="169" t="s">
        <v>26</v>
      </c>
      <c r="D138" s="169" t="s">
        <v>21</v>
      </c>
      <c r="E138" s="6" t="s">
        <v>929</v>
      </c>
      <c r="F138" s="126" t="s">
        <v>12</v>
      </c>
      <c r="G138" s="196">
        <v>24100</v>
      </c>
    </row>
    <row r="139" spans="1:7">
      <c r="A139" s="6">
        <v>131</v>
      </c>
      <c r="B139" s="125" t="s">
        <v>794</v>
      </c>
      <c r="C139" s="169" t="s">
        <v>26</v>
      </c>
      <c r="D139" s="169" t="s">
        <v>21</v>
      </c>
      <c r="E139" s="6" t="s">
        <v>929</v>
      </c>
      <c r="F139" s="202" t="s">
        <v>11</v>
      </c>
      <c r="G139" s="196">
        <v>19200</v>
      </c>
    </row>
    <row r="140" spans="1:7">
      <c r="A140" s="6">
        <v>132</v>
      </c>
      <c r="B140" s="125" t="s">
        <v>671</v>
      </c>
      <c r="C140" s="169" t="s">
        <v>26</v>
      </c>
      <c r="D140" s="169" t="s">
        <v>21</v>
      </c>
      <c r="E140" s="6" t="s">
        <v>929</v>
      </c>
      <c r="F140" s="126" t="s">
        <v>12</v>
      </c>
      <c r="G140" s="196">
        <v>24100</v>
      </c>
    </row>
    <row r="141" spans="1:7">
      <c r="A141" s="6">
        <v>133</v>
      </c>
      <c r="B141" s="125" t="s">
        <v>674</v>
      </c>
      <c r="C141" s="169" t="s">
        <v>26</v>
      </c>
      <c r="D141" s="169" t="s">
        <v>21</v>
      </c>
      <c r="E141" s="6" t="s">
        <v>929</v>
      </c>
      <c r="F141" s="126" t="s">
        <v>12</v>
      </c>
      <c r="G141" s="196">
        <v>24100</v>
      </c>
    </row>
    <row r="142" spans="1:7">
      <c r="A142" s="6">
        <v>134</v>
      </c>
      <c r="B142" s="125" t="s">
        <v>675</v>
      </c>
      <c r="C142" s="169" t="s">
        <v>26</v>
      </c>
      <c r="D142" s="169" t="s">
        <v>21</v>
      </c>
      <c r="E142" s="6" t="s">
        <v>929</v>
      </c>
      <c r="F142" s="126" t="s">
        <v>12</v>
      </c>
      <c r="G142" s="196">
        <v>24100</v>
      </c>
    </row>
    <row r="143" spans="1:7">
      <c r="A143" s="6">
        <v>135</v>
      </c>
      <c r="B143" s="125" t="s">
        <v>676</v>
      </c>
      <c r="C143" s="169" t="s">
        <v>26</v>
      </c>
      <c r="D143" s="169" t="s">
        <v>21</v>
      </c>
      <c r="E143" s="6" t="s">
        <v>929</v>
      </c>
      <c r="F143" s="126" t="s">
        <v>12</v>
      </c>
      <c r="G143" s="196">
        <v>24100</v>
      </c>
    </row>
    <row r="144" spans="1:7">
      <c r="A144" s="6">
        <v>136</v>
      </c>
      <c r="B144" s="125" t="s">
        <v>678</v>
      </c>
      <c r="C144" s="169" t="s">
        <v>26</v>
      </c>
      <c r="D144" s="169" t="s">
        <v>21</v>
      </c>
      <c r="E144" s="6" t="s">
        <v>929</v>
      </c>
      <c r="F144" s="126" t="s">
        <v>12</v>
      </c>
      <c r="G144" s="196">
        <v>24100</v>
      </c>
    </row>
    <row r="145" spans="1:7">
      <c r="A145" s="6">
        <v>137</v>
      </c>
      <c r="B145" s="125" t="s">
        <v>681</v>
      </c>
      <c r="C145" s="169" t="s">
        <v>26</v>
      </c>
      <c r="D145" s="169" t="s">
        <v>21</v>
      </c>
      <c r="E145" s="6" t="s">
        <v>929</v>
      </c>
      <c r="F145" s="126" t="s">
        <v>12</v>
      </c>
      <c r="G145" s="196">
        <v>24100</v>
      </c>
    </row>
    <row r="146" spans="1:7">
      <c r="A146" s="6">
        <v>138</v>
      </c>
      <c r="B146" s="125" t="s">
        <v>686</v>
      </c>
      <c r="C146" s="169" t="s">
        <v>26</v>
      </c>
      <c r="D146" s="169" t="s">
        <v>21</v>
      </c>
      <c r="E146" s="6" t="s">
        <v>929</v>
      </c>
      <c r="F146" s="126" t="s">
        <v>12</v>
      </c>
      <c r="G146" s="196">
        <v>27720.000000000004</v>
      </c>
    </row>
    <row r="147" spans="1:7">
      <c r="A147" s="6">
        <v>139</v>
      </c>
      <c r="B147" s="125" t="s">
        <v>687</v>
      </c>
      <c r="C147" s="169" t="s">
        <v>26</v>
      </c>
      <c r="D147" s="169" t="s">
        <v>21</v>
      </c>
      <c r="E147" s="6" t="s">
        <v>929</v>
      </c>
      <c r="F147" s="126" t="s">
        <v>12</v>
      </c>
      <c r="G147" s="196">
        <v>27720.000000000004</v>
      </c>
    </row>
    <row r="148" spans="1:7" ht="28.5">
      <c r="A148" s="6">
        <v>140</v>
      </c>
      <c r="B148" s="123" t="s">
        <v>627</v>
      </c>
      <c r="C148" s="169" t="s">
        <v>26</v>
      </c>
      <c r="D148" s="169" t="s">
        <v>21</v>
      </c>
      <c r="E148" s="6" t="s">
        <v>929</v>
      </c>
      <c r="F148" s="197" t="s">
        <v>11</v>
      </c>
      <c r="G148" s="196">
        <v>19440</v>
      </c>
    </row>
    <row r="149" spans="1:7">
      <c r="A149" s="6">
        <v>141</v>
      </c>
      <c r="B149" s="125" t="s">
        <v>688</v>
      </c>
      <c r="C149" s="169" t="s">
        <v>26</v>
      </c>
      <c r="D149" s="169" t="s">
        <v>21</v>
      </c>
      <c r="E149" s="6" t="s">
        <v>929</v>
      </c>
      <c r="F149" s="126" t="s">
        <v>12</v>
      </c>
      <c r="G149" s="196">
        <v>24100</v>
      </c>
    </row>
    <row r="150" spans="1:7">
      <c r="A150" s="6">
        <v>142</v>
      </c>
      <c r="B150" s="125" t="s">
        <v>689</v>
      </c>
      <c r="C150" s="169" t="s">
        <v>26</v>
      </c>
      <c r="D150" s="169" t="s">
        <v>21</v>
      </c>
      <c r="E150" s="6" t="s">
        <v>929</v>
      </c>
      <c r="F150" s="126" t="s">
        <v>12</v>
      </c>
      <c r="G150" s="196">
        <v>23640</v>
      </c>
    </row>
    <row r="151" spans="1:7">
      <c r="A151" s="6">
        <v>143</v>
      </c>
      <c r="B151" s="125" t="s">
        <v>690</v>
      </c>
      <c r="C151" s="169" t="s">
        <v>26</v>
      </c>
      <c r="D151" s="169" t="s">
        <v>21</v>
      </c>
      <c r="E151" s="6" t="s">
        <v>929</v>
      </c>
      <c r="F151" s="126" t="s">
        <v>12</v>
      </c>
      <c r="G151" s="196">
        <v>24100</v>
      </c>
    </row>
    <row r="152" spans="1:7">
      <c r="A152" s="6">
        <v>144</v>
      </c>
      <c r="B152" s="125" t="s">
        <v>693</v>
      </c>
      <c r="C152" s="169" t="s">
        <v>26</v>
      </c>
      <c r="D152" s="169" t="s">
        <v>21</v>
      </c>
      <c r="E152" s="6" t="s">
        <v>929</v>
      </c>
      <c r="F152" s="126" t="s">
        <v>12</v>
      </c>
      <c r="G152" s="196">
        <v>24100</v>
      </c>
    </row>
    <row r="153" spans="1:7">
      <c r="A153" s="6">
        <v>145</v>
      </c>
      <c r="B153" s="125" t="s">
        <v>697</v>
      </c>
      <c r="C153" s="169" t="s">
        <v>26</v>
      </c>
      <c r="D153" s="169" t="s">
        <v>21</v>
      </c>
      <c r="E153" s="6" t="s">
        <v>929</v>
      </c>
      <c r="F153" s="126" t="s">
        <v>12</v>
      </c>
      <c r="G153" s="196">
        <v>24100</v>
      </c>
    </row>
    <row r="154" spans="1:7">
      <c r="A154" s="6">
        <v>146</v>
      </c>
      <c r="B154" s="125" t="s">
        <v>698</v>
      </c>
      <c r="C154" s="169" t="s">
        <v>26</v>
      </c>
      <c r="D154" s="169" t="s">
        <v>21</v>
      </c>
      <c r="E154" s="6" t="s">
        <v>929</v>
      </c>
      <c r="F154" s="126" t="s">
        <v>12</v>
      </c>
      <c r="G154" s="196">
        <v>24100</v>
      </c>
    </row>
    <row r="155" spans="1:7">
      <c r="A155" s="6">
        <v>147</v>
      </c>
      <c r="B155" s="125" t="s">
        <v>699</v>
      </c>
      <c r="C155" s="169" t="s">
        <v>26</v>
      </c>
      <c r="D155" s="169" t="s">
        <v>21</v>
      </c>
      <c r="E155" s="6" t="s">
        <v>929</v>
      </c>
      <c r="F155" s="126" t="s">
        <v>12</v>
      </c>
      <c r="G155" s="196">
        <v>24100</v>
      </c>
    </row>
    <row r="156" spans="1:7">
      <c r="A156" s="6">
        <v>148</v>
      </c>
      <c r="B156" s="125" t="s">
        <v>703</v>
      </c>
      <c r="C156" s="169" t="s">
        <v>26</v>
      </c>
      <c r="D156" s="169" t="s">
        <v>21</v>
      </c>
      <c r="E156" s="6" t="s">
        <v>929</v>
      </c>
      <c r="F156" s="126" t="s">
        <v>12</v>
      </c>
      <c r="G156" s="196">
        <v>24100</v>
      </c>
    </row>
    <row r="157" spans="1:7" ht="28.5">
      <c r="A157" s="6">
        <v>149</v>
      </c>
      <c r="B157" s="125" t="s">
        <v>714</v>
      </c>
      <c r="C157" s="169" t="s">
        <v>26</v>
      </c>
      <c r="D157" s="169" t="s">
        <v>21</v>
      </c>
      <c r="E157" s="6" t="s">
        <v>929</v>
      </c>
      <c r="F157" s="126" t="s">
        <v>12</v>
      </c>
      <c r="G157" s="196">
        <v>24100</v>
      </c>
    </row>
    <row r="158" spans="1:7">
      <c r="A158" s="6">
        <v>150</v>
      </c>
      <c r="B158" s="125" t="s">
        <v>713</v>
      </c>
      <c r="C158" s="169" t="s">
        <v>26</v>
      </c>
      <c r="D158" s="169" t="s">
        <v>21</v>
      </c>
      <c r="E158" s="6" t="s">
        <v>929</v>
      </c>
      <c r="F158" s="126" t="s">
        <v>12</v>
      </c>
      <c r="G158" s="196">
        <v>24100</v>
      </c>
    </row>
    <row r="159" spans="1:7">
      <c r="A159" s="6">
        <v>151</v>
      </c>
      <c r="B159" s="125" t="s">
        <v>974</v>
      </c>
      <c r="C159" s="169" t="s">
        <v>26</v>
      </c>
      <c r="D159" s="169" t="s">
        <v>21</v>
      </c>
      <c r="E159" s="6" t="s">
        <v>929</v>
      </c>
      <c r="F159" s="126" t="s">
        <v>12</v>
      </c>
      <c r="G159" s="196">
        <v>24100</v>
      </c>
    </row>
    <row r="160" spans="1:7">
      <c r="A160" s="6">
        <v>152</v>
      </c>
      <c r="B160" s="123" t="s">
        <v>975</v>
      </c>
      <c r="C160" s="169" t="s">
        <v>26</v>
      </c>
      <c r="D160" s="169" t="s">
        <v>21</v>
      </c>
      <c r="E160" s="6" t="s">
        <v>929</v>
      </c>
      <c r="F160" s="197" t="s">
        <v>11</v>
      </c>
      <c r="G160" s="196">
        <v>17040</v>
      </c>
    </row>
    <row r="161" spans="1:7">
      <c r="A161" s="6">
        <v>153</v>
      </c>
      <c r="B161" s="125" t="s">
        <v>716</v>
      </c>
      <c r="C161" s="169" t="s">
        <v>26</v>
      </c>
      <c r="D161" s="169" t="s">
        <v>21</v>
      </c>
      <c r="E161" s="6" t="s">
        <v>929</v>
      </c>
      <c r="F161" s="126" t="s">
        <v>12</v>
      </c>
      <c r="G161" s="196">
        <v>24100</v>
      </c>
    </row>
    <row r="162" spans="1:7">
      <c r="A162" s="6">
        <v>154</v>
      </c>
      <c r="B162" s="123" t="s">
        <v>632</v>
      </c>
      <c r="C162" s="169" t="s">
        <v>26</v>
      </c>
      <c r="D162" s="169" t="s">
        <v>21</v>
      </c>
      <c r="E162" s="6" t="s">
        <v>929</v>
      </c>
      <c r="F162" s="197" t="s">
        <v>11</v>
      </c>
      <c r="G162" s="196">
        <v>31400</v>
      </c>
    </row>
    <row r="163" spans="1:7">
      <c r="A163" s="6">
        <v>155</v>
      </c>
      <c r="B163" s="123" t="s">
        <v>631</v>
      </c>
      <c r="C163" s="169" t="s">
        <v>26</v>
      </c>
      <c r="D163" s="169" t="s">
        <v>21</v>
      </c>
      <c r="E163" s="6" t="s">
        <v>929</v>
      </c>
      <c r="F163" s="197" t="s">
        <v>11</v>
      </c>
      <c r="G163" s="196">
        <v>42900</v>
      </c>
    </row>
    <row r="164" spans="1:7">
      <c r="A164" s="6">
        <v>156</v>
      </c>
      <c r="B164" s="125" t="s">
        <v>724</v>
      </c>
      <c r="C164" s="169" t="s">
        <v>26</v>
      </c>
      <c r="D164" s="169" t="s">
        <v>21</v>
      </c>
      <c r="E164" s="6" t="s">
        <v>929</v>
      </c>
      <c r="F164" s="126" t="s">
        <v>12</v>
      </c>
      <c r="G164" s="196">
        <v>24100</v>
      </c>
    </row>
    <row r="165" spans="1:7">
      <c r="A165" s="6">
        <v>157</v>
      </c>
      <c r="B165" s="125" t="s">
        <v>734</v>
      </c>
      <c r="C165" s="169" t="s">
        <v>26</v>
      </c>
      <c r="D165" s="169" t="s">
        <v>21</v>
      </c>
      <c r="E165" s="6" t="s">
        <v>929</v>
      </c>
      <c r="F165" s="126" t="s">
        <v>12</v>
      </c>
      <c r="G165" s="196">
        <v>24100</v>
      </c>
    </row>
    <row r="166" spans="1:7">
      <c r="A166" s="6">
        <v>158</v>
      </c>
      <c r="B166" s="125" t="s">
        <v>725</v>
      </c>
      <c r="C166" s="169" t="s">
        <v>26</v>
      </c>
      <c r="D166" s="169" t="s">
        <v>21</v>
      </c>
      <c r="E166" s="6" t="s">
        <v>929</v>
      </c>
      <c r="F166" s="126" t="s">
        <v>12</v>
      </c>
      <c r="G166" s="196">
        <v>24100</v>
      </c>
    </row>
    <row r="167" spans="1:7">
      <c r="A167" s="6">
        <v>159</v>
      </c>
      <c r="B167" s="125" t="s">
        <v>726</v>
      </c>
      <c r="C167" s="169" t="s">
        <v>26</v>
      </c>
      <c r="D167" s="169" t="s">
        <v>21</v>
      </c>
      <c r="E167" s="6" t="s">
        <v>929</v>
      </c>
      <c r="F167" s="126" t="s">
        <v>12</v>
      </c>
      <c r="G167" s="196">
        <v>24100</v>
      </c>
    </row>
    <row r="168" spans="1:7">
      <c r="A168" s="6">
        <v>160</v>
      </c>
      <c r="B168" s="125" t="s">
        <v>727</v>
      </c>
      <c r="C168" s="169" t="s">
        <v>26</v>
      </c>
      <c r="D168" s="169" t="s">
        <v>21</v>
      </c>
      <c r="E168" s="6" t="s">
        <v>929</v>
      </c>
      <c r="F168" s="126" t="s">
        <v>12</v>
      </c>
      <c r="G168" s="196">
        <v>24100</v>
      </c>
    </row>
    <row r="169" spans="1:7">
      <c r="A169" s="6">
        <v>161</v>
      </c>
      <c r="B169" s="125" t="s">
        <v>728</v>
      </c>
      <c r="C169" s="169" t="s">
        <v>26</v>
      </c>
      <c r="D169" s="169" t="s">
        <v>21</v>
      </c>
      <c r="E169" s="6" t="s">
        <v>929</v>
      </c>
      <c r="F169" s="126" t="s">
        <v>12</v>
      </c>
      <c r="G169" s="196">
        <v>24100</v>
      </c>
    </row>
    <row r="170" spans="1:7">
      <c r="A170" s="6">
        <v>162</v>
      </c>
      <c r="B170" s="125" t="s">
        <v>732</v>
      </c>
      <c r="C170" s="169" t="s">
        <v>26</v>
      </c>
      <c r="D170" s="169" t="s">
        <v>21</v>
      </c>
      <c r="E170" s="6" t="s">
        <v>929</v>
      </c>
      <c r="F170" s="126" t="s">
        <v>12</v>
      </c>
      <c r="G170" s="196">
        <v>24100</v>
      </c>
    </row>
    <row r="171" spans="1:7">
      <c r="A171" s="6">
        <v>163</v>
      </c>
      <c r="B171" s="125" t="s">
        <v>733</v>
      </c>
      <c r="C171" s="169" t="s">
        <v>26</v>
      </c>
      <c r="D171" s="169" t="s">
        <v>21</v>
      </c>
      <c r="E171" s="6" t="s">
        <v>929</v>
      </c>
      <c r="F171" s="126" t="s">
        <v>12</v>
      </c>
      <c r="G171" s="196">
        <v>24100</v>
      </c>
    </row>
    <row r="172" spans="1:7">
      <c r="A172" s="6">
        <v>164</v>
      </c>
      <c r="B172" s="123" t="s">
        <v>976</v>
      </c>
      <c r="C172" s="169" t="s">
        <v>26</v>
      </c>
      <c r="D172" s="169" t="s">
        <v>21</v>
      </c>
      <c r="E172" s="6" t="s">
        <v>929</v>
      </c>
      <c r="F172" s="197" t="s">
        <v>11</v>
      </c>
      <c r="G172" s="196">
        <v>17040</v>
      </c>
    </row>
    <row r="173" spans="1:7">
      <c r="A173" s="6">
        <v>165</v>
      </c>
      <c r="B173" s="125" t="s">
        <v>747</v>
      </c>
      <c r="C173" s="169" t="s">
        <v>26</v>
      </c>
      <c r="D173" s="169" t="s">
        <v>21</v>
      </c>
      <c r="E173" s="6" t="s">
        <v>929</v>
      </c>
      <c r="F173" s="126" t="s">
        <v>12</v>
      </c>
      <c r="G173" s="196">
        <v>24100</v>
      </c>
    </row>
    <row r="174" spans="1:7">
      <c r="A174" s="6">
        <v>166</v>
      </c>
      <c r="B174" s="123" t="s">
        <v>977</v>
      </c>
      <c r="C174" s="169" t="s">
        <v>26</v>
      </c>
      <c r="D174" s="169" t="s">
        <v>21</v>
      </c>
      <c r="E174" s="6" t="s">
        <v>929</v>
      </c>
      <c r="F174" s="197" t="s">
        <v>11</v>
      </c>
      <c r="G174" s="196">
        <v>19800</v>
      </c>
    </row>
    <row r="175" spans="1:7">
      <c r="A175" s="6">
        <v>167</v>
      </c>
      <c r="B175" s="125" t="s">
        <v>672</v>
      </c>
      <c r="C175" s="169" t="s">
        <v>26</v>
      </c>
      <c r="D175" s="169" t="s">
        <v>21</v>
      </c>
      <c r="E175" s="6" t="s">
        <v>929</v>
      </c>
      <c r="F175" s="126" t="s">
        <v>12</v>
      </c>
      <c r="G175" s="196">
        <v>24100</v>
      </c>
    </row>
    <row r="176" spans="1:7">
      <c r="A176" s="6">
        <v>168</v>
      </c>
      <c r="B176" s="123" t="s">
        <v>978</v>
      </c>
      <c r="C176" s="169" t="s">
        <v>26</v>
      </c>
      <c r="D176" s="169" t="s">
        <v>21</v>
      </c>
      <c r="E176" s="6" t="s">
        <v>929</v>
      </c>
      <c r="F176" s="197" t="s">
        <v>11</v>
      </c>
      <c r="G176" s="196">
        <v>17400</v>
      </c>
    </row>
    <row r="177" spans="1:7">
      <c r="A177" s="6">
        <v>169</v>
      </c>
      <c r="B177" s="125" t="s">
        <v>748</v>
      </c>
      <c r="C177" s="169" t="s">
        <v>26</v>
      </c>
      <c r="D177" s="169" t="s">
        <v>21</v>
      </c>
      <c r="E177" s="6" t="s">
        <v>929</v>
      </c>
      <c r="F177" s="126" t="s">
        <v>12</v>
      </c>
      <c r="G177" s="196">
        <v>24100</v>
      </c>
    </row>
    <row r="178" spans="1:7">
      <c r="A178" s="6">
        <v>170</v>
      </c>
      <c r="B178" s="123" t="s">
        <v>979</v>
      </c>
      <c r="C178" s="169" t="s">
        <v>26</v>
      </c>
      <c r="D178" s="169" t="s">
        <v>21</v>
      </c>
      <c r="E178" s="6" t="s">
        <v>929</v>
      </c>
      <c r="F178" s="197" t="s">
        <v>11</v>
      </c>
      <c r="G178" s="196">
        <v>17040</v>
      </c>
    </row>
    <row r="179" spans="1:7">
      <c r="A179" s="6">
        <v>171</v>
      </c>
      <c r="B179" s="125" t="s">
        <v>753</v>
      </c>
      <c r="C179" s="169" t="s">
        <v>26</v>
      </c>
      <c r="D179" s="169" t="s">
        <v>21</v>
      </c>
      <c r="E179" s="6" t="s">
        <v>929</v>
      </c>
      <c r="F179" s="126" t="s">
        <v>12</v>
      </c>
      <c r="G179" s="196">
        <v>24100</v>
      </c>
    </row>
    <row r="180" spans="1:7">
      <c r="A180" s="6">
        <v>172</v>
      </c>
      <c r="B180" s="125" t="s">
        <v>754</v>
      </c>
      <c r="C180" s="169" t="s">
        <v>26</v>
      </c>
      <c r="D180" s="169" t="s">
        <v>21</v>
      </c>
      <c r="E180" s="6" t="s">
        <v>929</v>
      </c>
      <c r="F180" s="126" t="s">
        <v>12</v>
      </c>
      <c r="G180" s="196">
        <v>24100</v>
      </c>
    </row>
    <row r="181" spans="1:7">
      <c r="A181" s="6">
        <v>173</v>
      </c>
      <c r="B181" s="125" t="s">
        <v>755</v>
      </c>
      <c r="C181" s="169" t="s">
        <v>26</v>
      </c>
      <c r="D181" s="169" t="s">
        <v>21</v>
      </c>
      <c r="E181" s="6" t="s">
        <v>929</v>
      </c>
      <c r="F181" s="126" t="s">
        <v>12</v>
      </c>
      <c r="G181" s="196">
        <v>24100</v>
      </c>
    </row>
    <row r="182" spans="1:7">
      <c r="A182" s="6">
        <v>174</v>
      </c>
      <c r="B182" s="123" t="s">
        <v>980</v>
      </c>
      <c r="C182" s="169" t="s">
        <v>26</v>
      </c>
      <c r="D182" s="169" t="s">
        <v>21</v>
      </c>
      <c r="E182" s="6" t="s">
        <v>929</v>
      </c>
      <c r="F182" s="197" t="s">
        <v>11</v>
      </c>
      <c r="G182" s="196">
        <v>17040</v>
      </c>
    </row>
    <row r="183" spans="1:7">
      <c r="A183" s="6">
        <v>175</v>
      </c>
      <c r="B183" s="125" t="s">
        <v>760</v>
      </c>
      <c r="C183" s="169" t="s">
        <v>26</v>
      </c>
      <c r="D183" s="169" t="s">
        <v>21</v>
      </c>
      <c r="E183" s="6" t="s">
        <v>929</v>
      </c>
      <c r="F183" s="126" t="s">
        <v>12</v>
      </c>
      <c r="G183" s="196">
        <v>24100</v>
      </c>
    </row>
    <row r="184" spans="1:7">
      <c r="A184" s="6">
        <v>176</v>
      </c>
      <c r="B184" s="123" t="s">
        <v>628</v>
      </c>
      <c r="C184" s="169" t="s">
        <v>26</v>
      </c>
      <c r="D184" s="169" t="s">
        <v>21</v>
      </c>
      <c r="E184" s="6" t="s">
        <v>929</v>
      </c>
      <c r="F184" s="197" t="s">
        <v>11</v>
      </c>
      <c r="G184" s="196">
        <v>17040</v>
      </c>
    </row>
    <row r="185" spans="1:7">
      <c r="A185" s="6">
        <v>177</v>
      </c>
      <c r="B185" s="125" t="s">
        <v>630</v>
      </c>
      <c r="C185" s="169" t="s">
        <v>26</v>
      </c>
      <c r="D185" s="169" t="s">
        <v>21</v>
      </c>
      <c r="E185" s="6" t="s">
        <v>929</v>
      </c>
      <c r="F185" s="197" t="s">
        <v>11</v>
      </c>
      <c r="G185" s="196">
        <v>37400</v>
      </c>
    </row>
    <row r="186" spans="1:7">
      <c r="A186" s="6">
        <v>178</v>
      </c>
      <c r="B186" s="125" t="s">
        <v>763</v>
      </c>
      <c r="C186" s="169" t="s">
        <v>26</v>
      </c>
      <c r="D186" s="169" t="s">
        <v>21</v>
      </c>
      <c r="E186" s="6" t="s">
        <v>929</v>
      </c>
      <c r="F186" s="126" t="s">
        <v>12</v>
      </c>
      <c r="G186" s="196">
        <v>23000</v>
      </c>
    </row>
    <row r="187" spans="1:7">
      <c r="A187" s="6">
        <v>179</v>
      </c>
      <c r="B187" s="125" t="s">
        <v>764</v>
      </c>
      <c r="C187" s="169" t="s">
        <v>26</v>
      </c>
      <c r="D187" s="169" t="s">
        <v>21</v>
      </c>
      <c r="E187" s="6" t="s">
        <v>929</v>
      </c>
      <c r="F187" s="126" t="s">
        <v>12</v>
      </c>
      <c r="G187" s="196">
        <v>23520</v>
      </c>
    </row>
    <row r="188" spans="1:7">
      <c r="A188" s="6">
        <v>180</v>
      </c>
      <c r="B188" s="125" t="s">
        <v>766</v>
      </c>
      <c r="C188" s="169" t="s">
        <v>26</v>
      </c>
      <c r="D188" s="169" t="s">
        <v>21</v>
      </c>
      <c r="E188" s="6" t="s">
        <v>929</v>
      </c>
      <c r="F188" s="126" t="s">
        <v>12</v>
      </c>
      <c r="G188" s="196">
        <v>24100</v>
      </c>
    </row>
    <row r="189" spans="1:7">
      <c r="A189" s="6">
        <v>181</v>
      </c>
      <c r="B189" s="125" t="s">
        <v>767</v>
      </c>
      <c r="C189" s="169" t="s">
        <v>26</v>
      </c>
      <c r="D189" s="169" t="s">
        <v>21</v>
      </c>
      <c r="E189" s="6" t="s">
        <v>929</v>
      </c>
      <c r="F189" s="126" t="s">
        <v>12</v>
      </c>
      <c r="G189" s="196">
        <v>24100</v>
      </c>
    </row>
    <row r="190" spans="1:7">
      <c r="A190" s="6">
        <v>182</v>
      </c>
      <c r="B190" s="125" t="s">
        <v>768</v>
      </c>
      <c r="C190" s="169" t="s">
        <v>26</v>
      </c>
      <c r="D190" s="169" t="s">
        <v>21</v>
      </c>
      <c r="E190" s="6" t="s">
        <v>929</v>
      </c>
      <c r="F190" s="126" t="s">
        <v>12</v>
      </c>
      <c r="G190" s="196">
        <v>24100</v>
      </c>
    </row>
    <row r="191" spans="1:7">
      <c r="A191" s="6">
        <v>183</v>
      </c>
      <c r="B191" s="123" t="s">
        <v>981</v>
      </c>
      <c r="C191" s="169" t="s">
        <v>26</v>
      </c>
      <c r="D191" s="169" t="s">
        <v>21</v>
      </c>
      <c r="E191" s="6" t="s">
        <v>929</v>
      </c>
      <c r="F191" s="197" t="s">
        <v>11</v>
      </c>
      <c r="G191" s="196">
        <v>17040</v>
      </c>
    </row>
    <row r="192" spans="1:7">
      <c r="A192" s="6">
        <v>184</v>
      </c>
      <c r="B192" s="125" t="s">
        <v>759</v>
      </c>
      <c r="C192" s="169" t="s">
        <v>26</v>
      </c>
      <c r="D192" s="169" t="s">
        <v>21</v>
      </c>
      <c r="E192" s="6" t="s">
        <v>929</v>
      </c>
      <c r="F192" s="126" t="s">
        <v>12</v>
      </c>
      <c r="G192" s="196">
        <v>24100</v>
      </c>
    </row>
    <row r="193" spans="1:7">
      <c r="A193" s="6">
        <v>185</v>
      </c>
      <c r="B193" s="203" t="s">
        <v>757</v>
      </c>
      <c r="C193" s="169" t="s">
        <v>26</v>
      </c>
      <c r="D193" s="169" t="s">
        <v>21</v>
      </c>
      <c r="E193" s="6" t="s">
        <v>929</v>
      </c>
      <c r="F193" s="126" t="s">
        <v>12</v>
      </c>
      <c r="G193" s="196">
        <v>24100</v>
      </c>
    </row>
    <row r="194" spans="1:7" ht="28.5">
      <c r="A194" s="6">
        <v>186</v>
      </c>
      <c r="B194" s="125" t="s">
        <v>758</v>
      </c>
      <c r="C194" s="169" t="s">
        <v>26</v>
      </c>
      <c r="D194" s="169" t="s">
        <v>21</v>
      </c>
      <c r="E194" s="6" t="s">
        <v>929</v>
      </c>
      <c r="F194" s="126" t="s">
        <v>12</v>
      </c>
      <c r="G194" s="196">
        <v>24100</v>
      </c>
    </row>
    <row r="195" spans="1:7">
      <c r="A195" s="6">
        <v>187</v>
      </c>
      <c r="B195" s="125" t="s">
        <v>635</v>
      </c>
      <c r="C195" s="169" t="s">
        <v>26</v>
      </c>
      <c r="D195" s="169" t="s">
        <v>21</v>
      </c>
      <c r="E195" s="6" t="s">
        <v>929</v>
      </c>
      <c r="F195" s="126" t="s">
        <v>12</v>
      </c>
      <c r="G195" s="196">
        <v>24100</v>
      </c>
    </row>
    <row r="196" spans="1:7">
      <c r="A196" s="6">
        <v>188</v>
      </c>
      <c r="B196" s="125" t="s">
        <v>636</v>
      </c>
      <c r="C196" s="169" t="s">
        <v>26</v>
      </c>
      <c r="D196" s="169" t="s">
        <v>21</v>
      </c>
      <c r="E196" s="6" t="s">
        <v>929</v>
      </c>
      <c r="F196" s="126" t="s">
        <v>12</v>
      </c>
      <c r="G196" s="196">
        <v>24100</v>
      </c>
    </row>
    <row r="197" spans="1:7">
      <c r="A197" s="6">
        <v>189</v>
      </c>
      <c r="B197" s="125" t="s">
        <v>792</v>
      </c>
      <c r="C197" s="169" t="s">
        <v>26</v>
      </c>
      <c r="D197" s="169" t="s">
        <v>21</v>
      </c>
      <c r="E197" s="6" t="s">
        <v>929</v>
      </c>
      <c r="F197" s="202" t="s">
        <v>11</v>
      </c>
      <c r="G197" s="196">
        <v>19200</v>
      </c>
    </row>
    <row r="198" spans="1:7">
      <c r="A198" s="6">
        <v>190</v>
      </c>
      <c r="B198" s="125" t="s">
        <v>793</v>
      </c>
      <c r="C198" s="169" t="s">
        <v>26</v>
      </c>
      <c r="D198" s="169" t="s">
        <v>21</v>
      </c>
      <c r="E198" s="6" t="s">
        <v>929</v>
      </c>
      <c r="F198" s="202" t="s">
        <v>11</v>
      </c>
      <c r="G198" s="196">
        <v>19200</v>
      </c>
    </row>
    <row r="199" spans="1:7">
      <c r="A199" s="6">
        <v>191</v>
      </c>
      <c r="B199" s="125" t="s">
        <v>637</v>
      </c>
      <c r="C199" s="169" t="s">
        <v>26</v>
      </c>
      <c r="D199" s="169" t="s">
        <v>21</v>
      </c>
      <c r="E199" s="6" t="s">
        <v>929</v>
      </c>
      <c r="F199" s="126" t="s">
        <v>12</v>
      </c>
      <c r="G199" s="196">
        <v>24100</v>
      </c>
    </row>
    <row r="200" spans="1:7">
      <c r="A200" s="6">
        <v>192</v>
      </c>
      <c r="B200" s="125" t="s">
        <v>680</v>
      </c>
      <c r="C200" s="169" t="s">
        <v>26</v>
      </c>
      <c r="D200" s="169" t="s">
        <v>21</v>
      </c>
      <c r="E200" s="6" t="s">
        <v>929</v>
      </c>
      <c r="F200" s="126" t="s">
        <v>12</v>
      </c>
      <c r="G200" s="196">
        <v>24100</v>
      </c>
    </row>
    <row r="201" spans="1:7">
      <c r="A201" s="6">
        <v>193</v>
      </c>
      <c r="B201" s="125" t="s">
        <v>750</v>
      </c>
      <c r="C201" s="169" t="s">
        <v>26</v>
      </c>
      <c r="D201" s="169" t="s">
        <v>21</v>
      </c>
      <c r="E201" s="6" t="s">
        <v>929</v>
      </c>
      <c r="F201" s="126" t="s">
        <v>12</v>
      </c>
      <c r="G201" s="196">
        <v>24100</v>
      </c>
    </row>
    <row r="202" spans="1:7">
      <c r="A202" s="6">
        <v>194</v>
      </c>
      <c r="B202" s="125" t="s">
        <v>648</v>
      </c>
      <c r="C202" s="169" t="s">
        <v>26</v>
      </c>
      <c r="D202" s="169" t="s">
        <v>21</v>
      </c>
      <c r="E202" s="6" t="s">
        <v>929</v>
      </c>
      <c r="F202" s="126" t="s">
        <v>12</v>
      </c>
      <c r="G202" s="196">
        <v>24100</v>
      </c>
    </row>
    <row r="203" spans="1:7">
      <c r="A203" s="6">
        <v>195</v>
      </c>
      <c r="B203" s="125" t="s">
        <v>667</v>
      </c>
      <c r="C203" s="169" t="s">
        <v>26</v>
      </c>
      <c r="D203" s="169" t="s">
        <v>21</v>
      </c>
      <c r="E203" s="6" t="s">
        <v>929</v>
      </c>
      <c r="F203" s="126" t="s">
        <v>12</v>
      </c>
      <c r="G203" s="196">
        <v>24100</v>
      </c>
    </row>
    <row r="204" spans="1:7">
      <c r="A204" s="6">
        <v>196</v>
      </c>
      <c r="B204" s="125" t="s">
        <v>668</v>
      </c>
      <c r="C204" s="169" t="s">
        <v>26</v>
      </c>
      <c r="D204" s="169" t="s">
        <v>21</v>
      </c>
      <c r="E204" s="6" t="s">
        <v>929</v>
      </c>
      <c r="F204" s="126" t="s">
        <v>12</v>
      </c>
      <c r="G204" s="196">
        <v>24100</v>
      </c>
    </row>
    <row r="205" spans="1:7">
      <c r="A205" s="6">
        <v>197</v>
      </c>
      <c r="B205" s="125" t="s">
        <v>677</v>
      </c>
      <c r="C205" s="169" t="s">
        <v>26</v>
      </c>
      <c r="D205" s="169" t="s">
        <v>21</v>
      </c>
      <c r="E205" s="6" t="s">
        <v>929</v>
      </c>
      <c r="F205" s="126" t="s">
        <v>12</v>
      </c>
      <c r="G205" s="196">
        <v>25200</v>
      </c>
    </row>
    <row r="206" spans="1:7">
      <c r="A206" s="6">
        <v>198</v>
      </c>
      <c r="B206" s="125" t="s">
        <v>691</v>
      </c>
      <c r="C206" s="169" t="s">
        <v>26</v>
      </c>
      <c r="D206" s="169" t="s">
        <v>21</v>
      </c>
      <c r="E206" s="6" t="s">
        <v>929</v>
      </c>
      <c r="F206" s="126" t="s">
        <v>12</v>
      </c>
      <c r="G206" s="196">
        <v>24100</v>
      </c>
    </row>
    <row r="207" spans="1:7">
      <c r="A207" s="6">
        <v>199</v>
      </c>
      <c r="B207" s="125" t="s">
        <v>692</v>
      </c>
      <c r="C207" s="169" t="s">
        <v>26</v>
      </c>
      <c r="D207" s="169" t="s">
        <v>21</v>
      </c>
      <c r="E207" s="6" t="s">
        <v>929</v>
      </c>
      <c r="F207" s="126" t="s">
        <v>12</v>
      </c>
      <c r="G207" s="196">
        <v>24100</v>
      </c>
    </row>
    <row r="208" spans="1:7">
      <c r="A208" s="6">
        <v>200</v>
      </c>
      <c r="B208" s="125" t="s">
        <v>718</v>
      </c>
      <c r="C208" s="169" t="s">
        <v>26</v>
      </c>
      <c r="D208" s="169" t="s">
        <v>21</v>
      </c>
      <c r="E208" s="6" t="s">
        <v>929</v>
      </c>
      <c r="F208" s="126" t="s">
        <v>12</v>
      </c>
      <c r="G208" s="196">
        <v>24100</v>
      </c>
    </row>
    <row r="209" spans="1:7" ht="28.5">
      <c r="A209" s="6">
        <v>201</v>
      </c>
      <c r="B209" s="125" t="s">
        <v>706</v>
      </c>
      <c r="C209" s="169" t="s">
        <v>26</v>
      </c>
      <c r="D209" s="169" t="s">
        <v>21</v>
      </c>
      <c r="E209" s="6" t="s">
        <v>929</v>
      </c>
      <c r="F209" s="126" t="s">
        <v>12</v>
      </c>
      <c r="G209" s="196">
        <v>24100</v>
      </c>
    </row>
    <row r="210" spans="1:7">
      <c r="A210" s="6">
        <v>202</v>
      </c>
      <c r="B210" s="125" t="s">
        <v>745</v>
      </c>
      <c r="C210" s="169" t="s">
        <v>26</v>
      </c>
      <c r="D210" s="169" t="s">
        <v>21</v>
      </c>
      <c r="E210" s="6" t="s">
        <v>929</v>
      </c>
      <c r="F210" s="126" t="s">
        <v>12</v>
      </c>
      <c r="G210" s="196">
        <v>24100</v>
      </c>
    </row>
    <row r="211" spans="1:7">
      <c r="A211" s="6">
        <v>203</v>
      </c>
      <c r="B211" s="123" t="s">
        <v>633</v>
      </c>
      <c r="C211" s="169" t="s">
        <v>26</v>
      </c>
      <c r="D211" s="169" t="s">
        <v>21</v>
      </c>
      <c r="E211" s="6" t="s">
        <v>929</v>
      </c>
      <c r="F211" s="197" t="s">
        <v>11</v>
      </c>
      <c r="G211" s="196">
        <v>18960</v>
      </c>
    </row>
    <row r="212" spans="1:7">
      <c r="A212" s="6">
        <v>204</v>
      </c>
      <c r="B212" s="125" t="s">
        <v>749</v>
      </c>
      <c r="C212" s="169" t="s">
        <v>26</v>
      </c>
      <c r="D212" s="169" t="s">
        <v>21</v>
      </c>
      <c r="E212" s="6" t="s">
        <v>929</v>
      </c>
      <c r="F212" s="126" t="s">
        <v>12</v>
      </c>
      <c r="G212" s="196">
        <v>24100</v>
      </c>
    </row>
    <row r="213" spans="1:7">
      <c r="A213" s="6">
        <v>205</v>
      </c>
      <c r="B213" s="125" t="s">
        <v>771</v>
      </c>
      <c r="C213" s="169" t="s">
        <v>26</v>
      </c>
      <c r="D213" s="169" t="s">
        <v>21</v>
      </c>
      <c r="E213" s="6" t="s">
        <v>929</v>
      </c>
      <c r="F213" s="126" t="s">
        <v>12</v>
      </c>
      <c r="G213" s="196">
        <v>24100</v>
      </c>
    </row>
    <row r="214" spans="1:7">
      <c r="A214" s="6">
        <v>206</v>
      </c>
      <c r="B214" s="125" t="s">
        <v>777</v>
      </c>
      <c r="C214" s="169" t="s">
        <v>26</v>
      </c>
      <c r="D214" s="169" t="s">
        <v>21</v>
      </c>
      <c r="E214" s="6" t="s">
        <v>929</v>
      </c>
      <c r="F214" s="126" t="s">
        <v>12</v>
      </c>
      <c r="G214" s="196">
        <v>24100</v>
      </c>
    </row>
    <row r="215" spans="1:7">
      <c r="A215" s="6">
        <v>207</v>
      </c>
      <c r="B215" s="125" t="s">
        <v>786</v>
      </c>
      <c r="C215" s="169" t="s">
        <v>26</v>
      </c>
      <c r="D215" s="169" t="s">
        <v>21</v>
      </c>
      <c r="E215" s="6" t="s">
        <v>929</v>
      </c>
      <c r="F215" s="126" t="s">
        <v>12</v>
      </c>
      <c r="G215" s="196">
        <v>24100</v>
      </c>
    </row>
    <row r="216" spans="1:7">
      <c r="A216" s="6">
        <v>208</v>
      </c>
      <c r="B216" s="125" t="s">
        <v>785</v>
      </c>
      <c r="C216" s="169" t="s">
        <v>26</v>
      </c>
      <c r="D216" s="169" t="s">
        <v>21</v>
      </c>
      <c r="E216" s="6" t="s">
        <v>929</v>
      </c>
      <c r="F216" s="126" t="s">
        <v>12</v>
      </c>
      <c r="G216" s="196">
        <v>24100</v>
      </c>
    </row>
    <row r="217" spans="1:7">
      <c r="A217" s="6">
        <v>209</v>
      </c>
      <c r="B217" s="123" t="s">
        <v>982</v>
      </c>
      <c r="C217" s="169" t="s">
        <v>26</v>
      </c>
      <c r="D217" s="169" t="s">
        <v>21</v>
      </c>
      <c r="E217" s="6" t="s">
        <v>929</v>
      </c>
      <c r="F217" s="197" t="s">
        <v>11</v>
      </c>
      <c r="G217" s="196">
        <v>17400</v>
      </c>
    </row>
    <row r="218" spans="1:7">
      <c r="A218" s="6">
        <v>210</v>
      </c>
      <c r="B218" s="123" t="s">
        <v>983</v>
      </c>
      <c r="C218" s="169" t="s">
        <v>26</v>
      </c>
      <c r="D218" s="169" t="s">
        <v>21</v>
      </c>
      <c r="E218" s="6" t="s">
        <v>929</v>
      </c>
      <c r="F218" s="197" t="s">
        <v>11</v>
      </c>
      <c r="G218" s="196">
        <v>18600</v>
      </c>
    </row>
    <row r="219" spans="1:7">
      <c r="A219" s="6">
        <v>211</v>
      </c>
      <c r="B219" s="125" t="s">
        <v>752</v>
      </c>
      <c r="C219" s="169" t="s">
        <v>26</v>
      </c>
      <c r="D219" s="169" t="s">
        <v>21</v>
      </c>
      <c r="E219" s="6" t="s">
        <v>929</v>
      </c>
      <c r="F219" s="126" t="s">
        <v>12</v>
      </c>
      <c r="G219" s="196">
        <v>24100</v>
      </c>
    </row>
    <row r="220" spans="1:7">
      <c r="A220" s="6">
        <v>212</v>
      </c>
      <c r="B220" s="204" t="s">
        <v>984</v>
      </c>
      <c r="C220" s="169" t="s">
        <v>26</v>
      </c>
      <c r="D220" s="169" t="s">
        <v>21</v>
      </c>
      <c r="E220" s="6" t="s">
        <v>929</v>
      </c>
      <c r="F220" s="126" t="s">
        <v>12</v>
      </c>
      <c r="G220" s="196">
        <v>23520</v>
      </c>
    </row>
    <row r="221" spans="1:7">
      <c r="A221" s="6">
        <v>213</v>
      </c>
      <c r="B221" s="125" t="s">
        <v>985</v>
      </c>
      <c r="C221" s="169" t="s">
        <v>26</v>
      </c>
      <c r="D221" s="169" t="s">
        <v>21</v>
      </c>
      <c r="E221" s="6" t="s">
        <v>929</v>
      </c>
      <c r="F221" s="126" t="s">
        <v>12</v>
      </c>
      <c r="G221" s="196">
        <v>23880</v>
      </c>
    </row>
    <row r="222" spans="1:7">
      <c r="A222" s="6">
        <v>214</v>
      </c>
      <c r="B222" s="125" t="s">
        <v>986</v>
      </c>
      <c r="C222" s="169" t="s">
        <v>26</v>
      </c>
      <c r="D222" s="169" t="s">
        <v>21</v>
      </c>
      <c r="E222" s="6" t="s">
        <v>929</v>
      </c>
      <c r="F222" s="126" t="s">
        <v>12</v>
      </c>
      <c r="G222" s="196">
        <v>23880</v>
      </c>
    </row>
    <row r="223" spans="1:7">
      <c r="A223" s="6">
        <v>215</v>
      </c>
      <c r="B223" s="125" t="s">
        <v>987</v>
      </c>
      <c r="C223" s="169" t="s">
        <v>26</v>
      </c>
      <c r="D223" s="169" t="s">
        <v>21</v>
      </c>
      <c r="E223" s="6" t="s">
        <v>929</v>
      </c>
      <c r="F223" s="126" t="s">
        <v>12</v>
      </c>
      <c r="G223" s="196">
        <v>23880</v>
      </c>
    </row>
    <row r="224" spans="1:7">
      <c r="A224" s="6">
        <v>216</v>
      </c>
      <c r="B224" s="125" t="s">
        <v>682</v>
      </c>
      <c r="C224" s="169" t="s">
        <v>26</v>
      </c>
      <c r="D224" s="169" t="s">
        <v>21</v>
      </c>
      <c r="E224" s="6" t="s">
        <v>929</v>
      </c>
      <c r="F224" s="126" t="s">
        <v>12</v>
      </c>
      <c r="G224" s="196">
        <v>24100</v>
      </c>
    </row>
    <row r="225" spans="1:7">
      <c r="A225" s="6">
        <v>217</v>
      </c>
      <c r="B225" s="125" t="s">
        <v>683</v>
      </c>
      <c r="C225" s="169" t="s">
        <v>26</v>
      </c>
      <c r="D225" s="169" t="s">
        <v>21</v>
      </c>
      <c r="E225" s="6" t="s">
        <v>929</v>
      </c>
      <c r="F225" s="126" t="s">
        <v>12</v>
      </c>
      <c r="G225" s="196">
        <v>24100</v>
      </c>
    </row>
    <row r="226" spans="1:7">
      <c r="A226" s="6">
        <v>218</v>
      </c>
      <c r="B226" s="123" t="s">
        <v>629</v>
      </c>
      <c r="C226" s="169" t="s">
        <v>26</v>
      </c>
      <c r="D226" s="169" t="s">
        <v>21</v>
      </c>
      <c r="E226" s="6" t="s">
        <v>929</v>
      </c>
      <c r="F226" s="197" t="s">
        <v>11</v>
      </c>
      <c r="G226" s="196">
        <v>42900</v>
      </c>
    </row>
    <row r="227" spans="1:7">
      <c r="A227" s="6">
        <v>219</v>
      </c>
      <c r="B227" s="125" t="s">
        <v>649</v>
      </c>
      <c r="C227" s="169" t="s">
        <v>26</v>
      </c>
      <c r="D227" s="169" t="s">
        <v>21</v>
      </c>
      <c r="E227" s="6" t="s">
        <v>929</v>
      </c>
      <c r="F227" s="126" t="s">
        <v>12</v>
      </c>
      <c r="G227" s="196">
        <v>24100</v>
      </c>
    </row>
    <row r="228" spans="1:7">
      <c r="A228" s="6">
        <v>220</v>
      </c>
      <c r="B228" s="125" t="s">
        <v>650</v>
      </c>
      <c r="C228" s="169" t="s">
        <v>26</v>
      </c>
      <c r="D228" s="169" t="s">
        <v>21</v>
      </c>
      <c r="E228" s="6" t="s">
        <v>929</v>
      </c>
      <c r="F228" s="126" t="s">
        <v>12</v>
      </c>
      <c r="G228" s="196">
        <v>22660.000000000004</v>
      </c>
    </row>
    <row r="229" spans="1:7">
      <c r="A229" s="6">
        <v>221</v>
      </c>
      <c r="B229" s="125" t="s">
        <v>651</v>
      </c>
      <c r="C229" s="169" t="s">
        <v>26</v>
      </c>
      <c r="D229" s="169" t="s">
        <v>21</v>
      </c>
      <c r="E229" s="6" t="s">
        <v>929</v>
      </c>
      <c r="F229" s="126" t="s">
        <v>12</v>
      </c>
      <c r="G229" s="196">
        <v>22660.000000000004</v>
      </c>
    </row>
    <row r="230" spans="1:7">
      <c r="A230" s="6">
        <v>222</v>
      </c>
      <c r="B230" s="125" t="s">
        <v>652</v>
      </c>
      <c r="C230" s="169" t="s">
        <v>26</v>
      </c>
      <c r="D230" s="169" t="s">
        <v>21</v>
      </c>
      <c r="E230" s="6" t="s">
        <v>929</v>
      </c>
      <c r="F230" s="126" t="s">
        <v>12</v>
      </c>
      <c r="G230" s="196">
        <v>22660.000000000004</v>
      </c>
    </row>
    <row r="231" spans="1:7">
      <c r="A231" s="6">
        <v>223</v>
      </c>
      <c r="B231" s="125" t="s">
        <v>988</v>
      </c>
      <c r="C231" s="169" t="s">
        <v>26</v>
      </c>
      <c r="D231" s="169" t="s">
        <v>21</v>
      </c>
      <c r="E231" s="6" t="s">
        <v>929</v>
      </c>
      <c r="F231" s="126" t="s">
        <v>12</v>
      </c>
      <c r="G231" s="196">
        <v>24100</v>
      </c>
    </row>
    <row r="232" spans="1:7">
      <c r="A232" s="6">
        <v>224</v>
      </c>
      <c r="B232" s="125" t="s">
        <v>658</v>
      </c>
      <c r="C232" s="169" t="s">
        <v>26</v>
      </c>
      <c r="D232" s="169" t="s">
        <v>21</v>
      </c>
      <c r="E232" s="6" t="s">
        <v>929</v>
      </c>
      <c r="F232" s="126" t="s">
        <v>12</v>
      </c>
      <c r="G232" s="196">
        <v>22880.000000000004</v>
      </c>
    </row>
    <row r="233" spans="1:7">
      <c r="A233" s="6">
        <v>225</v>
      </c>
      <c r="B233" s="125" t="s">
        <v>659</v>
      </c>
      <c r="C233" s="169" t="s">
        <v>26</v>
      </c>
      <c r="D233" s="169" t="s">
        <v>21</v>
      </c>
      <c r="E233" s="6" t="s">
        <v>929</v>
      </c>
      <c r="F233" s="126" t="s">
        <v>12</v>
      </c>
      <c r="G233" s="196">
        <v>22880.000000000004</v>
      </c>
    </row>
    <row r="234" spans="1:7">
      <c r="A234" s="6">
        <v>226</v>
      </c>
      <c r="B234" s="125" t="s">
        <v>664</v>
      </c>
      <c r="C234" s="169" t="s">
        <v>26</v>
      </c>
      <c r="D234" s="169" t="s">
        <v>21</v>
      </c>
      <c r="E234" s="6" t="s">
        <v>929</v>
      </c>
      <c r="F234" s="126" t="s">
        <v>12</v>
      </c>
      <c r="G234" s="196">
        <v>24100</v>
      </c>
    </row>
    <row r="235" spans="1:7">
      <c r="A235" s="6">
        <v>227</v>
      </c>
      <c r="B235" s="125" t="s">
        <v>665</v>
      </c>
      <c r="C235" s="169" t="s">
        <v>26</v>
      </c>
      <c r="D235" s="169" t="s">
        <v>21</v>
      </c>
      <c r="E235" s="6" t="s">
        <v>929</v>
      </c>
      <c r="F235" s="126" t="s">
        <v>12</v>
      </c>
      <c r="G235" s="196">
        <v>24100</v>
      </c>
    </row>
    <row r="236" spans="1:7">
      <c r="A236" s="6">
        <v>228</v>
      </c>
      <c r="B236" s="125" t="s">
        <v>670</v>
      </c>
      <c r="C236" s="169" t="s">
        <v>26</v>
      </c>
      <c r="D236" s="169" t="s">
        <v>21</v>
      </c>
      <c r="E236" s="6" t="s">
        <v>929</v>
      </c>
      <c r="F236" s="126" t="s">
        <v>12</v>
      </c>
      <c r="G236" s="196">
        <v>24640.000000000004</v>
      </c>
    </row>
    <row r="237" spans="1:7">
      <c r="A237" s="6">
        <v>229</v>
      </c>
      <c r="B237" s="125" t="s">
        <v>669</v>
      </c>
      <c r="C237" s="169" t="s">
        <v>26</v>
      </c>
      <c r="D237" s="169" t="s">
        <v>21</v>
      </c>
      <c r="E237" s="6" t="s">
        <v>929</v>
      </c>
      <c r="F237" s="126" t="s">
        <v>12</v>
      </c>
      <c r="G237" s="196">
        <v>24100</v>
      </c>
    </row>
    <row r="238" spans="1:7">
      <c r="A238" s="6">
        <v>230</v>
      </c>
      <c r="B238" s="125" t="s">
        <v>695</v>
      </c>
      <c r="C238" s="169" t="s">
        <v>26</v>
      </c>
      <c r="D238" s="169" t="s">
        <v>21</v>
      </c>
      <c r="E238" s="6" t="s">
        <v>929</v>
      </c>
      <c r="F238" s="126" t="s">
        <v>12</v>
      </c>
      <c r="G238" s="196">
        <v>24100</v>
      </c>
    </row>
    <row r="239" spans="1:7">
      <c r="A239" s="6">
        <v>231</v>
      </c>
      <c r="B239" s="125" t="s">
        <v>730</v>
      </c>
      <c r="C239" s="169" t="s">
        <v>26</v>
      </c>
      <c r="D239" s="169" t="s">
        <v>21</v>
      </c>
      <c r="E239" s="6" t="s">
        <v>929</v>
      </c>
      <c r="F239" s="202" t="s">
        <v>12</v>
      </c>
      <c r="G239" s="196">
        <v>24100</v>
      </c>
    </row>
    <row r="240" spans="1:7">
      <c r="A240" s="6">
        <v>232</v>
      </c>
      <c r="B240" s="125" t="s">
        <v>721</v>
      </c>
      <c r="C240" s="169" t="s">
        <v>26</v>
      </c>
      <c r="D240" s="169" t="s">
        <v>21</v>
      </c>
      <c r="E240" s="6" t="s">
        <v>929</v>
      </c>
      <c r="F240" s="126" t="s">
        <v>12</v>
      </c>
      <c r="G240" s="196">
        <v>23700</v>
      </c>
    </row>
    <row r="241" spans="1:7">
      <c r="A241" s="6">
        <v>233</v>
      </c>
      <c r="B241" s="125" t="s">
        <v>679</v>
      </c>
      <c r="C241" s="169" t="s">
        <v>26</v>
      </c>
      <c r="D241" s="169" t="s">
        <v>21</v>
      </c>
      <c r="E241" s="6" t="s">
        <v>929</v>
      </c>
      <c r="F241" s="126" t="s">
        <v>12</v>
      </c>
      <c r="G241" s="196">
        <v>24100</v>
      </c>
    </row>
    <row r="242" spans="1:7">
      <c r="A242" s="6">
        <v>234</v>
      </c>
      <c r="B242" s="125" t="s">
        <v>696</v>
      </c>
      <c r="C242" s="169" t="s">
        <v>26</v>
      </c>
      <c r="D242" s="169" t="s">
        <v>21</v>
      </c>
      <c r="E242" s="6" t="s">
        <v>929</v>
      </c>
      <c r="F242" s="126" t="s">
        <v>12</v>
      </c>
      <c r="G242" s="196">
        <v>24100</v>
      </c>
    </row>
    <row r="243" spans="1:7">
      <c r="A243" s="6">
        <v>235</v>
      </c>
      <c r="B243" s="125" t="s">
        <v>704</v>
      </c>
      <c r="C243" s="169" t="s">
        <v>26</v>
      </c>
      <c r="D243" s="169" t="s">
        <v>21</v>
      </c>
      <c r="E243" s="6" t="s">
        <v>929</v>
      </c>
      <c r="F243" s="126" t="s">
        <v>12</v>
      </c>
      <c r="G243" s="196">
        <v>24100</v>
      </c>
    </row>
    <row r="244" spans="1:7">
      <c r="A244" s="6">
        <v>236</v>
      </c>
      <c r="B244" s="125" t="s">
        <v>709</v>
      </c>
      <c r="C244" s="169" t="s">
        <v>26</v>
      </c>
      <c r="D244" s="169" t="s">
        <v>21</v>
      </c>
      <c r="E244" s="6" t="s">
        <v>929</v>
      </c>
      <c r="F244" s="126" t="s">
        <v>12</v>
      </c>
      <c r="G244" s="196">
        <v>24100</v>
      </c>
    </row>
    <row r="245" spans="1:7">
      <c r="A245" s="6">
        <v>237</v>
      </c>
      <c r="B245" s="125" t="s">
        <v>711</v>
      </c>
      <c r="C245" s="169" t="s">
        <v>26</v>
      </c>
      <c r="D245" s="169" t="s">
        <v>21</v>
      </c>
      <c r="E245" s="6" t="s">
        <v>929</v>
      </c>
      <c r="F245" s="126" t="s">
        <v>12</v>
      </c>
      <c r="G245" s="196">
        <v>24100</v>
      </c>
    </row>
    <row r="246" spans="1:7">
      <c r="A246" s="6">
        <v>238</v>
      </c>
      <c r="B246" s="125" t="s">
        <v>707</v>
      </c>
      <c r="C246" s="169" t="s">
        <v>26</v>
      </c>
      <c r="D246" s="169" t="s">
        <v>21</v>
      </c>
      <c r="E246" s="6" t="s">
        <v>929</v>
      </c>
      <c r="F246" s="126" t="s">
        <v>12</v>
      </c>
      <c r="G246" s="196">
        <v>24100</v>
      </c>
    </row>
    <row r="247" spans="1:7">
      <c r="A247" s="6">
        <v>239</v>
      </c>
      <c r="B247" s="125" t="s">
        <v>731</v>
      </c>
      <c r="C247" s="169" t="s">
        <v>26</v>
      </c>
      <c r="D247" s="169" t="s">
        <v>21</v>
      </c>
      <c r="E247" s="6" t="s">
        <v>929</v>
      </c>
      <c r="F247" s="202" t="s">
        <v>12</v>
      </c>
      <c r="G247" s="196">
        <v>24100</v>
      </c>
    </row>
    <row r="248" spans="1:7">
      <c r="A248" s="6">
        <v>240</v>
      </c>
      <c r="B248" s="125" t="s">
        <v>791</v>
      </c>
      <c r="C248" s="169" t="s">
        <v>26</v>
      </c>
      <c r="D248" s="169" t="s">
        <v>21</v>
      </c>
      <c r="E248" s="6" t="s">
        <v>929</v>
      </c>
      <c r="F248" s="126" t="s">
        <v>12</v>
      </c>
      <c r="G248" s="196">
        <v>22920</v>
      </c>
    </row>
    <row r="249" spans="1:7">
      <c r="A249" s="6">
        <v>241</v>
      </c>
      <c r="B249" s="125" t="s">
        <v>694</v>
      </c>
      <c r="C249" s="169" t="s">
        <v>26</v>
      </c>
      <c r="D249" s="169" t="s">
        <v>21</v>
      </c>
      <c r="E249" s="6" t="s">
        <v>929</v>
      </c>
      <c r="F249" s="126" t="s">
        <v>12</v>
      </c>
      <c r="G249" s="196">
        <v>24100</v>
      </c>
    </row>
    <row r="250" spans="1:7">
      <c r="A250" s="6">
        <v>242</v>
      </c>
      <c r="B250" s="125" t="s">
        <v>719</v>
      </c>
      <c r="C250" s="169" t="s">
        <v>26</v>
      </c>
      <c r="D250" s="169" t="s">
        <v>21</v>
      </c>
      <c r="E250" s="6" t="s">
        <v>929</v>
      </c>
      <c r="F250" s="126" t="s">
        <v>12</v>
      </c>
      <c r="G250" s="196">
        <v>24100</v>
      </c>
    </row>
    <row r="251" spans="1:7">
      <c r="A251" s="6">
        <v>243</v>
      </c>
      <c r="B251" s="125" t="s">
        <v>722</v>
      </c>
      <c r="C251" s="169" t="s">
        <v>26</v>
      </c>
      <c r="D251" s="169" t="s">
        <v>21</v>
      </c>
      <c r="E251" s="6" t="s">
        <v>929</v>
      </c>
      <c r="F251" s="126" t="s">
        <v>12</v>
      </c>
      <c r="G251" s="196">
        <v>24100</v>
      </c>
    </row>
    <row r="252" spans="1:7">
      <c r="A252" s="6">
        <v>244</v>
      </c>
      <c r="B252" s="125" t="s">
        <v>744</v>
      </c>
      <c r="C252" s="169" t="s">
        <v>26</v>
      </c>
      <c r="D252" s="169" t="s">
        <v>21</v>
      </c>
      <c r="E252" s="6" t="s">
        <v>929</v>
      </c>
      <c r="F252" s="126" t="s">
        <v>12</v>
      </c>
      <c r="G252" s="196">
        <v>24100</v>
      </c>
    </row>
    <row r="253" spans="1:7">
      <c r="A253" s="6">
        <v>245</v>
      </c>
      <c r="B253" s="125" t="s">
        <v>710</v>
      </c>
      <c r="C253" s="169" t="s">
        <v>26</v>
      </c>
      <c r="D253" s="169" t="s">
        <v>21</v>
      </c>
      <c r="E253" s="6" t="s">
        <v>929</v>
      </c>
      <c r="F253" s="126" t="s">
        <v>12</v>
      </c>
      <c r="G253" s="196">
        <v>24100</v>
      </c>
    </row>
    <row r="254" spans="1:7">
      <c r="A254" s="6">
        <v>246</v>
      </c>
      <c r="B254" s="125" t="s">
        <v>712</v>
      </c>
      <c r="C254" s="169" t="s">
        <v>26</v>
      </c>
      <c r="D254" s="169" t="s">
        <v>21</v>
      </c>
      <c r="E254" s="6" t="s">
        <v>929</v>
      </c>
      <c r="F254" s="126" t="s">
        <v>12</v>
      </c>
      <c r="G254" s="196">
        <v>24100</v>
      </c>
    </row>
    <row r="255" spans="1:7">
      <c r="A255" s="6">
        <v>247</v>
      </c>
      <c r="B255" s="125" t="s">
        <v>708</v>
      </c>
      <c r="C255" s="169" t="s">
        <v>26</v>
      </c>
      <c r="D255" s="169" t="s">
        <v>21</v>
      </c>
      <c r="E255" s="6" t="s">
        <v>929</v>
      </c>
      <c r="F255" s="126" t="s">
        <v>12</v>
      </c>
      <c r="G255" s="196">
        <v>24100</v>
      </c>
    </row>
    <row r="256" spans="1:7">
      <c r="A256" s="6">
        <v>248</v>
      </c>
      <c r="B256" s="125" t="s">
        <v>715</v>
      </c>
      <c r="C256" s="169" t="s">
        <v>26</v>
      </c>
      <c r="D256" s="169" t="s">
        <v>21</v>
      </c>
      <c r="E256" s="6" t="s">
        <v>929</v>
      </c>
      <c r="F256" s="126" t="s">
        <v>12</v>
      </c>
      <c r="G256" s="196">
        <v>24100</v>
      </c>
    </row>
    <row r="257" spans="1:7">
      <c r="A257" s="6">
        <v>249</v>
      </c>
      <c r="B257" s="125" t="s">
        <v>720</v>
      </c>
      <c r="C257" s="169" t="s">
        <v>26</v>
      </c>
      <c r="D257" s="169" t="s">
        <v>21</v>
      </c>
      <c r="E257" s="6" t="s">
        <v>929</v>
      </c>
      <c r="F257" s="126" t="s">
        <v>12</v>
      </c>
      <c r="G257" s="196">
        <v>24100</v>
      </c>
    </row>
    <row r="258" spans="1:7">
      <c r="A258" s="6">
        <v>250</v>
      </c>
      <c r="B258" s="125" t="s">
        <v>723</v>
      </c>
      <c r="C258" s="169" t="s">
        <v>26</v>
      </c>
      <c r="D258" s="169" t="s">
        <v>21</v>
      </c>
      <c r="E258" s="6" t="s">
        <v>929</v>
      </c>
      <c r="F258" s="126" t="s">
        <v>12</v>
      </c>
      <c r="G258" s="196">
        <v>24100</v>
      </c>
    </row>
    <row r="259" spans="1:7">
      <c r="A259" s="6">
        <v>251</v>
      </c>
      <c r="B259" s="125" t="s">
        <v>790</v>
      </c>
      <c r="C259" s="169" t="s">
        <v>26</v>
      </c>
      <c r="D259" s="169" t="s">
        <v>21</v>
      </c>
      <c r="E259" s="6" t="s">
        <v>929</v>
      </c>
      <c r="F259" s="126" t="s">
        <v>12</v>
      </c>
      <c r="G259" s="196">
        <v>22920</v>
      </c>
    </row>
    <row r="260" spans="1:7">
      <c r="A260" s="6">
        <v>252</v>
      </c>
      <c r="B260" s="125" t="s">
        <v>700</v>
      </c>
      <c r="C260" s="169" t="s">
        <v>26</v>
      </c>
      <c r="D260" s="169" t="s">
        <v>21</v>
      </c>
      <c r="E260" s="6" t="s">
        <v>929</v>
      </c>
      <c r="F260" s="126" t="s">
        <v>12</v>
      </c>
      <c r="G260" s="196">
        <v>24100</v>
      </c>
    </row>
    <row r="261" spans="1:7">
      <c r="A261" s="6">
        <v>253</v>
      </c>
      <c r="B261" s="125" t="s">
        <v>701</v>
      </c>
      <c r="C261" s="169" t="s">
        <v>26</v>
      </c>
      <c r="D261" s="169" t="s">
        <v>21</v>
      </c>
      <c r="E261" s="6" t="s">
        <v>929</v>
      </c>
      <c r="F261" s="126" t="s">
        <v>12</v>
      </c>
      <c r="G261" s="196">
        <v>24100</v>
      </c>
    </row>
    <row r="262" spans="1:7">
      <c r="A262" s="6">
        <v>254</v>
      </c>
      <c r="B262" s="125" t="s">
        <v>702</v>
      </c>
      <c r="C262" s="169" t="s">
        <v>26</v>
      </c>
      <c r="D262" s="169" t="s">
        <v>21</v>
      </c>
      <c r="E262" s="6" t="s">
        <v>929</v>
      </c>
      <c r="F262" s="126" t="s">
        <v>12</v>
      </c>
      <c r="G262" s="196">
        <v>24100</v>
      </c>
    </row>
    <row r="263" spans="1:7">
      <c r="A263" s="6">
        <v>255</v>
      </c>
      <c r="B263" s="125" t="s">
        <v>705</v>
      </c>
      <c r="C263" s="169" t="s">
        <v>26</v>
      </c>
      <c r="D263" s="169" t="s">
        <v>21</v>
      </c>
      <c r="E263" s="6" t="s">
        <v>929</v>
      </c>
      <c r="F263" s="126" t="s">
        <v>12</v>
      </c>
      <c r="G263" s="196">
        <v>24100</v>
      </c>
    </row>
    <row r="264" spans="1:7">
      <c r="A264" s="6">
        <v>256</v>
      </c>
      <c r="B264" s="125" t="s">
        <v>729</v>
      </c>
      <c r="C264" s="169" t="s">
        <v>26</v>
      </c>
      <c r="D264" s="169" t="s">
        <v>21</v>
      </c>
      <c r="E264" s="6" t="s">
        <v>929</v>
      </c>
      <c r="F264" s="126" t="s">
        <v>12</v>
      </c>
      <c r="G264" s="196">
        <v>24100</v>
      </c>
    </row>
    <row r="265" spans="1:7">
      <c r="A265" s="6">
        <v>257</v>
      </c>
      <c r="B265" s="125" t="s">
        <v>735</v>
      </c>
      <c r="C265" s="169" t="s">
        <v>26</v>
      </c>
      <c r="D265" s="169" t="s">
        <v>21</v>
      </c>
      <c r="E265" s="6" t="s">
        <v>929</v>
      </c>
      <c r="F265" s="126" t="s">
        <v>12</v>
      </c>
      <c r="G265" s="196">
        <v>22800</v>
      </c>
    </row>
    <row r="266" spans="1:7">
      <c r="A266" s="6">
        <v>258</v>
      </c>
      <c r="B266" s="125" t="s">
        <v>736</v>
      </c>
      <c r="C266" s="169" t="s">
        <v>26</v>
      </c>
      <c r="D266" s="169" t="s">
        <v>21</v>
      </c>
      <c r="E266" s="6" t="s">
        <v>929</v>
      </c>
      <c r="F266" s="126" t="s">
        <v>12</v>
      </c>
      <c r="G266" s="196">
        <v>22800</v>
      </c>
    </row>
    <row r="267" spans="1:7">
      <c r="A267" s="6">
        <v>259</v>
      </c>
      <c r="B267" s="125" t="s">
        <v>737</v>
      </c>
      <c r="C267" s="169" t="s">
        <v>26</v>
      </c>
      <c r="D267" s="169" t="s">
        <v>21</v>
      </c>
      <c r="E267" s="6" t="s">
        <v>929</v>
      </c>
      <c r="F267" s="126" t="s">
        <v>12</v>
      </c>
      <c r="G267" s="196">
        <v>22800</v>
      </c>
    </row>
    <row r="268" spans="1:7">
      <c r="A268" s="6">
        <v>260</v>
      </c>
      <c r="B268" s="125" t="s">
        <v>738</v>
      </c>
      <c r="C268" s="169" t="s">
        <v>26</v>
      </c>
      <c r="D268" s="169" t="s">
        <v>21</v>
      </c>
      <c r="E268" s="6" t="s">
        <v>929</v>
      </c>
      <c r="F268" s="126" t="s">
        <v>12</v>
      </c>
      <c r="G268" s="196">
        <v>22800</v>
      </c>
    </row>
    <row r="269" spans="1:7">
      <c r="A269" s="6">
        <v>261</v>
      </c>
      <c r="B269" s="125" t="s">
        <v>739</v>
      </c>
      <c r="C269" s="169" t="s">
        <v>26</v>
      </c>
      <c r="D269" s="169" t="s">
        <v>21</v>
      </c>
      <c r="E269" s="6" t="s">
        <v>929</v>
      </c>
      <c r="F269" s="126" t="s">
        <v>12</v>
      </c>
      <c r="G269" s="196">
        <v>22800</v>
      </c>
    </row>
    <row r="270" spans="1:7">
      <c r="A270" s="6">
        <v>262</v>
      </c>
      <c r="B270" s="125" t="s">
        <v>740</v>
      </c>
      <c r="C270" s="169" t="s">
        <v>26</v>
      </c>
      <c r="D270" s="169" t="s">
        <v>21</v>
      </c>
      <c r="E270" s="6" t="s">
        <v>929</v>
      </c>
      <c r="F270" s="126" t="s">
        <v>12</v>
      </c>
      <c r="G270" s="196">
        <v>22800</v>
      </c>
    </row>
    <row r="271" spans="1:7">
      <c r="A271" s="6">
        <v>263</v>
      </c>
      <c r="B271" s="125" t="s">
        <v>741</v>
      </c>
      <c r="C271" s="169" t="s">
        <v>26</v>
      </c>
      <c r="D271" s="169" t="s">
        <v>21</v>
      </c>
      <c r="E271" s="6" t="s">
        <v>929</v>
      </c>
      <c r="F271" s="126" t="s">
        <v>12</v>
      </c>
      <c r="G271" s="196">
        <v>22800</v>
      </c>
    </row>
    <row r="272" spans="1:7">
      <c r="A272" s="6">
        <v>264</v>
      </c>
      <c r="B272" s="125" t="s">
        <v>742</v>
      </c>
      <c r="C272" s="169" t="s">
        <v>26</v>
      </c>
      <c r="D272" s="169" t="s">
        <v>21</v>
      </c>
      <c r="E272" s="6" t="s">
        <v>929</v>
      </c>
      <c r="F272" s="126" t="s">
        <v>12</v>
      </c>
      <c r="G272" s="196">
        <v>22800</v>
      </c>
    </row>
    <row r="273" spans="1:7">
      <c r="A273" s="6">
        <v>265</v>
      </c>
      <c r="B273" s="125" t="s">
        <v>743</v>
      </c>
      <c r="C273" s="169" t="s">
        <v>26</v>
      </c>
      <c r="D273" s="169" t="s">
        <v>21</v>
      </c>
      <c r="E273" s="6" t="s">
        <v>929</v>
      </c>
      <c r="F273" s="126" t="s">
        <v>12</v>
      </c>
      <c r="G273" s="196">
        <v>22800</v>
      </c>
    </row>
    <row r="274" spans="1:7">
      <c r="A274" s="6">
        <v>266</v>
      </c>
      <c r="B274" s="125" t="s">
        <v>989</v>
      </c>
      <c r="C274" s="169" t="s">
        <v>26</v>
      </c>
      <c r="D274" s="169" t="s">
        <v>21</v>
      </c>
      <c r="E274" s="6" t="s">
        <v>929</v>
      </c>
      <c r="F274" s="126" t="s">
        <v>12</v>
      </c>
      <c r="G274" s="196">
        <v>24100</v>
      </c>
    </row>
    <row r="275" spans="1:7">
      <c r="A275" s="6">
        <v>267</v>
      </c>
      <c r="B275" s="125" t="s">
        <v>990</v>
      </c>
      <c r="C275" s="169" t="s">
        <v>26</v>
      </c>
      <c r="D275" s="169" t="s">
        <v>21</v>
      </c>
      <c r="E275" s="6" t="s">
        <v>929</v>
      </c>
      <c r="F275" s="126" t="s">
        <v>12</v>
      </c>
      <c r="G275" s="196">
        <v>24100</v>
      </c>
    </row>
    <row r="276" spans="1:7">
      <c r="A276" s="6">
        <v>268</v>
      </c>
      <c r="B276" s="125" t="s">
        <v>756</v>
      </c>
      <c r="C276" s="169" t="s">
        <v>26</v>
      </c>
      <c r="D276" s="169" t="s">
        <v>21</v>
      </c>
      <c r="E276" s="6" t="s">
        <v>929</v>
      </c>
      <c r="F276" s="126" t="s">
        <v>12</v>
      </c>
      <c r="G276" s="196">
        <v>24100</v>
      </c>
    </row>
    <row r="277" spans="1:7">
      <c r="A277" s="6">
        <v>269</v>
      </c>
      <c r="B277" s="125" t="s">
        <v>640</v>
      </c>
      <c r="C277" s="169" t="s">
        <v>26</v>
      </c>
      <c r="D277" s="169" t="s">
        <v>21</v>
      </c>
      <c r="E277" s="6" t="s">
        <v>929</v>
      </c>
      <c r="F277" s="126" t="s">
        <v>12</v>
      </c>
      <c r="G277" s="196">
        <v>23880</v>
      </c>
    </row>
    <row r="278" spans="1:7">
      <c r="A278" s="6">
        <v>270</v>
      </c>
      <c r="B278" s="125" t="s">
        <v>717</v>
      </c>
      <c r="C278" s="169" t="s">
        <v>26</v>
      </c>
      <c r="D278" s="169" t="s">
        <v>21</v>
      </c>
      <c r="E278" s="6" t="s">
        <v>929</v>
      </c>
      <c r="F278" s="126" t="s">
        <v>12</v>
      </c>
      <c r="G278" s="196">
        <v>24640.000000000004</v>
      </c>
    </row>
    <row r="279" spans="1:7">
      <c r="A279" s="6">
        <v>271</v>
      </c>
      <c r="B279" s="125" t="s">
        <v>765</v>
      </c>
      <c r="C279" s="169" t="s">
        <v>26</v>
      </c>
      <c r="D279" s="169" t="s">
        <v>21</v>
      </c>
      <c r="E279" s="6" t="s">
        <v>929</v>
      </c>
      <c r="F279" s="126" t="s">
        <v>12</v>
      </c>
      <c r="G279" s="196">
        <v>24100</v>
      </c>
    </row>
    <row r="280" spans="1:7" ht="28.5">
      <c r="A280" s="6">
        <v>272</v>
      </c>
      <c r="B280" s="125" t="s">
        <v>684</v>
      </c>
      <c r="C280" s="169" t="s">
        <v>26</v>
      </c>
      <c r="D280" s="169" t="s">
        <v>21</v>
      </c>
      <c r="E280" s="6" t="s">
        <v>929</v>
      </c>
      <c r="F280" s="126" t="s">
        <v>12</v>
      </c>
      <c r="G280" s="196">
        <v>24100</v>
      </c>
    </row>
    <row r="281" spans="1:7" ht="28.5">
      <c r="A281" s="6">
        <v>273</v>
      </c>
      <c r="B281" s="125" t="s">
        <v>685</v>
      </c>
      <c r="C281" s="169" t="s">
        <v>26</v>
      </c>
      <c r="D281" s="169" t="s">
        <v>21</v>
      </c>
      <c r="E281" s="6" t="s">
        <v>929</v>
      </c>
      <c r="F281" s="126" t="s">
        <v>12</v>
      </c>
      <c r="G281" s="196">
        <v>24100</v>
      </c>
    </row>
    <row r="282" spans="1:7">
      <c r="A282" s="6">
        <v>274</v>
      </c>
      <c r="B282" s="125" t="s">
        <v>772</v>
      </c>
      <c r="C282" s="169" t="s">
        <v>26</v>
      </c>
      <c r="D282" s="169" t="s">
        <v>21</v>
      </c>
      <c r="E282" s="6" t="s">
        <v>929</v>
      </c>
      <c r="F282" s="126" t="s">
        <v>12</v>
      </c>
      <c r="G282" s="196">
        <v>24100</v>
      </c>
    </row>
    <row r="283" spans="1:7">
      <c r="A283" s="6">
        <v>275</v>
      </c>
      <c r="B283" s="125" t="s">
        <v>773</v>
      </c>
      <c r="C283" s="169" t="s">
        <v>26</v>
      </c>
      <c r="D283" s="169" t="s">
        <v>21</v>
      </c>
      <c r="E283" s="6" t="s">
        <v>929</v>
      </c>
      <c r="F283" s="126" t="s">
        <v>12</v>
      </c>
      <c r="G283" s="196">
        <v>24100</v>
      </c>
    </row>
    <row r="284" spans="1:7">
      <c r="A284" s="6">
        <v>276</v>
      </c>
      <c r="B284" s="125" t="s">
        <v>774</v>
      </c>
      <c r="C284" s="169" t="s">
        <v>26</v>
      </c>
      <c r="D284" s="169" t="s">
        <v>21</v>
      </c>
      <c r="E284" s="6" t="s">
        <v>929</v>
      </c>
      <c r="F284" s="126" t="s">
        <v>12</v>
      </c>
      <c r="G284" s="196">
        <v>24100</v>
      </c>
    </row>
    <row r="285" spans="1:7">
      <c r="A285" s="6">
        <v>277</v>
      </c>
      <c r="B285" s="125" t="s">
        <v>775</v>
      </c>
      <c r="C285" s="169" t="s">
        <v>26</v>
      </c>
      <c r="D285" s="169" t="s">
        <v>21</v>
      </c>
      <c r="E285" s="6" t="s">
        <v>929</v>
      </c>
      <c r="F285" s="126" t="s">
        <v>12</v>
      </c>
      <c r="G285" s="196">
        <v>24100</v>
      </c>
    </row>
    <row r="286" spans="1:7">
      <c r="A286" s="6">
        <v>278</v>
      </c>
      <c r="B286" s="125" t="s">
        <v>776</v>
      </c>
      <c r="C286" s="169" t="s">
        <v>26</v>
      </c>
      <c r="D286" s="169" t="s">
        <v>21</v>
      </c>
      <c r="E286" s="6" t="s">
        <v>929</v>
      </c>
      <c r="F286" s="126" t="s">
        <v>12</v>
      </c>
      <c r="G286" s="196">
        <v>24100</v>
      </c>
    </row>
    <row r="287" spans="1:7">
      <c r="A287" s="6">
        <v>279</v>
      </c>
      <c r="B287" s="125" t="s">
        <v>991</v>
      </c>
      <c r="C287" s="169" t="s">
        <v>26</v>
      </c>
      <c r="D287" s="169" t="s">
        <v>21</v>
      </c>
      <c r="E287" s="6" t="s">
        <v>929</v>
      </c>
      <c r="F287" s="126" t="s">
        <v>12</v>
      </c>
      <c r="G287" s="196">
        <v>24100</v>
      </c>
    </row>
    <row r="288" spans="1:7">
      <c r="A288" s="6">
        <v>280</v>
      </c>
      <c r="B288" s="125" t="s">
        <v>789</v>
      </c>
      <c r="C288" s="169" t="s">
        <v>26</v>
      </c>
      <c r="D288" s="169" t="s">
        <v>21</v>
      </c>
      <c r="E288" s="6" t="s">
        <v>929</v>
      </c>
      <c r="F288" s="126" t="s">
        <v>12</v>
      </c>
      <c r="G288" s="196">
        <v>22920</v>
      </c>
    </row>
    <row r="289" spans="1:7">
      <c r="A289" s="6">
        <v>281</v>
      </c>
      <c r="B289" s="125" t="s">
        <v>778</v>
      </c>
      <c r="C289" s="169" t="s">
        <v>26</v>
      </c>
      <c r="D289" s="169" t="s">
        <v>21</v>
      </c>
      <c r="E289" s="6" t="s">
        <v>929</v>
      </c>
      <c r="F289" s="126" t="s">
        <v>12</v>
      </c>
      <c r="G289" s="196">
        <v>24100</v>
      </c>
    </row>
    <row r="290" spans="1:7">
      <c r="A290" s="6">
        <v>282</v>
      </c>
      <c r="B290" s="125" t="s">
        <v>779</v>
      </c>
      <c r="C290" s="169" t="s">
        <v>26</v>
      </c>
      <c r="D290" s="169" t="s">
        <v>21</v>
      </c>
      <c r="E290" s="6" t="s">
        <v>929</v>
      </c>
      <c r="F290" s="126" t="s">
        <v>12</v>
      </c>
      <c r="G290" s="196">
        <v>24100</v>
      </c>
    </row>
    <row r="291" spans="1:7">
      <c r="A291" s="6">
        <v>283</v>
      </c>
      <c r="B291" s="125" t="s">
        <v>780</v>
      </c>
      <c r="C291" s="169" t="s">
        <v>26</v>
      </c>
      <c r="D291" s="169" t="s">
        <v>21</v>
      </c>
      <c r="E291" s="6" t="s">
        <v>929</v>
      </c>
      <c r="F291" s="126" t="s">
        <v>12</v>
      </c>
      <c r="G291" s="196">
        <v>24100</v>
      </c>
    </row>
    <row r="292" spans="1:7">
      <c r="A292" s="6">
        <v>284</v>
      </c>
      <c r="B292" s="125" t="s">
        <v>781</v>
      </c>
      <c r="C292" s="169" t="s">
        <v>26</v>
      </c>
      <c r="D292" s="169" t="s">
        <v>21</v>
      </c>
      <c r="E292" s="6" t="s">
        <v>929</v>
      </c>
      <c r="F292" s="126" t="s">
        <v>12</v>
      </c>
      <c r="G292" s="196">
        <v>24100</v>
      </c>
    </row>
    <row r="293" spans="1:7">
      <c r="A293" s="6">
        <v>285</v>
      </c>
      <c r="B293" s="123" t="s">
        <v>992</v>
      </c>
      <c r="C293" s="169" t="s">
        <v>26</v>
      </c>
      <c r="D293" s="169" t="s">
        <v>21</v>
      </c>
      <c r="E293" s="6" t="s">
        <v>929</v>
      </c>
      <c r="F293" s="197" t="s">
        <v>11</v>
      </c>
      <c r="G293" s="196">
        <v>19300</v>
      </c>
    </row>
    <row r="294" spans="1:7">
      <c r="A294" s="6">
        <v>286</v>
      </c>
      <c r="B294" s="123" t="s">
        <v>993</v>
      </c>
      <c r="C294" s="169" t="s">
        <v>26</v>
      </c>
      <c r="D294" s="169" t="s">
        <v>21</v>
      </c>
      <c r="E294" s="6" t="s">
        <v>929</v>
      </c>
      <c r="F294" s="197" t="s">
        <v>11</v>
      </c>
      <c r="G294" s="196">
        <v>19200</v>
      </c>
    </row>
    <row r="295" spans="1:7">
      <c r="A295" s="493" t="s">
        <v>77</v>
      </c>
      <c r="B295" s="494"/>
      <c r="C295" s="494"/>
      <c r="D295" s="494"/>
      <c r="E295" s="494"/>
      <c r="F295" s="494"/>
      <c r="G295" s="495"/>
    </row>
    <row r="296" spans="1:7">
      <c r="A296" s="496"/>
      <c r="B296" s="497"/>
      <c r="C296" s="497"/>
      <c r="D296" s="497"/>
      <c r="E296" s="497"/>
      <c r="F296" s="497"/>
      <c r="G296" s="498"/>
    </row>
    <row r="297" spans="1:7">
      <c r="A297" s="6">
        <v>287</v>
      </c>
      <c r="B297" s="125" t="s">
        <v>795</v>
      </c>
      <c r="C297" s="169" t="s">
        <v>26</v>
      </c>
      <c r="D297" s="169" t="s">
        <v>21</v>
      </c>
      <c r="E297" s="6" t="s">
        <v>929</v>
      </c>
      <c r="F297" s="126" t="s">
        <v>12</v>
      </c>
      <c r="G297" s="196">
        <v>39820</v>
      </c>
    </row>
    <row r="298" spans="1:7">
      <c r="A298" s="6">
        <v>288</v>
      </c>
      <c r="B298" s="125" t="s">
        <v>796</v>
      </c>
      <c r="C298" s="169" t="s">
        <v>26</v>
      </c>
      <c r="D298" s="169" t="s">
        <v>21</v>
      </c>
      <c r="E298" s="6" t="s">
        <v>929</v>
      </c>
      <c r="F298" s="126" t="s">
        <v>12</v>
      </c>
      <c r="G298" s="196">
        <v>26300</v>
      </c>
    </row>
    <row r="299" spans="1:7">
      <c r="A299" s="6">
        <v>289</v>
      </c>
      <c r="B299" s="125" t="s">
        <v>797</v>
      </c>
      <c r="C299" s="169" t="s">
        <v>26</v>
      </c>
      <c r="D299" s="169" t="s">
        <v>21</v>
      </c>
      <c r="E299" s="6" t="s">
        <v>929</v>
      </c>
      <c r="F299" s="126" t="s">
        <v>12</v>
      </c>
      <c r="G299" s="196">
        <v>23540.000000000004</v>
      </c>
    </row>
    <row r="300" spans="1:7">
      <c r="A300" s="6">
        <v>290</v>
      </c>
      <c r="B300" s="125" t="s">
        <v>798</v>
      </c>
      <c r="C300" s="169" t="s">
        <v>26</v>
      </c>
      <c r="D300" s="169" t="s">
        <v>21</v>
      </c>
      <c r="E300" s="6" t="s">
        <v>929</v>
      </c>
      <c r="F300" s="126" t="s">
        <v>12</v>
      </c>
      <c r="G300" s="196">
        <v>26300</v>
      </c>
    </row>
    <row r="301" spans="1:7">
      <c r="A301" s="6">
        <v>291</v>
      </c>
      <c r="B301" s="125" t="s">
        <v>811</v>
      </c>
      <c r="C301" s="169" t="s">
        <v>26</v>
      </c>
      <c r="D301" s="169" t="s">
        <v>21</v>
      </c>
      <c r="E301" s="6" t="s">
        <v>929</v>
      </c>
      <c r="F301" s="126" t="s">
        <v>11</v>
      </c>
      <c r="G301" s="196">
        <v>15120</v>
      </c>
    </row>
    <row r="302" spans="1:7">
      <c r="A302" s="6">
        <v>292</v>
      </c>
      <c r="B302" s="125" t="s">
        <v>812</v>
      </c>
      <c r="C302" s="169" t="s">
        <v>26</v>
      </c>
      <c r="D302" s="169" t="s">
        <v>21</v>
      </c>
      <c r="E302" s="6" t="s">
        <v>929</v>
      </c>
      <c r="F302" s="126" t="s">
        <v>11</v>
      </c>
      <c r="G302" s="196">
        <v>18600</v>
      </c>
    </row>
    <row r="303" spans="1:7">
      <c r="A303" s="6">
        <v>293</v>
      </c>
      <c r="B303" s="125" t="s">
        <v>813</v>
      </c>
      <c r="C303" s="169" t="s">
        <v>26</v>
      </c>
      <c r="D303" s="169" t="s">
        <v>21</v>
      </c>
      <c r="E303" s="6" t="s">
        <v>929</v>
      </c>
      <c r="F303" s="126" t="s">
        <v>11</v>
      </c>
      <c r="G303" s="196">
        <v>17500</v>
      </c>
    </row>
    <row r="304" spans="1:7">
      <c r="A304" s="6">
        <v>294</v>
      </c>
      <c r="B304" s="125" t="s">
        <v>809</v>
      </c>
      <c r="C304" s="169" t="s">
        <v>26</v>
      </c>
      <c r="D304" s="169" t="s">
        <v>21</v>
      </c>
      <c r="E304" s="6" t="s">
        <v>929</v>
      </c>
      <c r="F304" s="126" t="s">
        <v>12</v>
      </c>
      <c r="G304" s="196">
        <v>24100</v>
      </c>
    </row>
    <row r="305" spans="1:7">
      <c r="A305" s="6">
        <v>295</v>
      </c>
      <c r="B305" s="125" t="s">
        <v>808</v>
      </c>
      <c r="C305" s="169" t="s">
        <v>26</v>
      </c>
      <c r="D305" s="169" t="s">
        <v>21</v>
      </c>
      <c r="E305" s="6" t="s">
        <v>929</v>
      </c>
      <c r="F305" s="126" t="s">
        <v>12</v>
      </c>
      <c r="G305" s="196">
        <v>24100</v>
      </c>
    </row>
    <row r="306" spans="1:7">
      <c r="A306" s="6">
        <v>296</v>
      </c>
      <c r="B306" s="125" t="s">
        <v>800</v>
      </c>
      <c r="C306" s="169" t="s">
        <v>26</v>
      </c>
      <c r="D306" s="169" t="s">
        <v>21</v>
      </c>
      <c r="E306" s="6" t="s">
        <v>929</v>
      </c>
      <c r="F306" s="126" t="s">
        <v>12</v>
      </c>
      <c r="G306" s="196">
        <v>27200</v>
      </c>
    </row>
    <row r="307" spans="1:7">
      <c r="A307" s="6">
        <v>297</v>
      </c>
      <c r="B307" s="125" t="s">
        <v>801</v>
      </c>
      <c r="C307" s="169" t="s">
        <v>26</v>
      </c>
      <c r="D307" s="169" t="s">
        <v>21</v>
      </c>
      <c r="E307" s="6" t="s">
        <v>929</v>
      </c>
      <c r="F307" s="126" t="s">
        <v>12</v>
      </c>
      <c r="G307" s="196">
        <v>22340</v>
      </c>
    </row>
    <row r="308" spans="1:7">
      <c r="A308" s="6">
        <v>298</v>
      </c>
      <c r="B308" s="125" t="s">
        <v>802</v>
      </c>
      <c r="C308" s="169" t="s">
        <v>26</v>
      </c>
      <c r="D308" s="169" t="s">
        <v>21</v>
      </c>
      <c r="E308" s="6" t="s">
        <v>929</v>
      </c>
      <c r="F308" s="126" t="s">
        <v>12</v>
      </c>
      <c r="G308" s="196">
        <v>23700</v>
      </c>
    </row>
    <row r="309" spans="1:7">
      <c r="A309" s="6">
        <v>299</v>
      </c>
      <c r="B309" s="125" t="s">
        <v>803</v>
      </c>
      <c r="C309" s="169" t="s">
        <v>26</v>
      </c>
      <c r="D309" s="169" t="s">
        <v>21</v>
      </c>
      <c r="E309" s="6" t="s">
        <v>929</v>
      </c>
      <c r="F309" s="126" t="s">
        <v>12</v>
      </c>
      <c r="G309" s="196">
        <v>26620.000000000004</v>
      </c>
    </row>
    <row r="310" spans="1:7">
      <c r="A310" s="6">
        <v>300</v>
      </c>
      <c r="B310" s="125" t="s">
        <v>994</v>
      </c>
      <c r="C310" s="169" t="s">
        <v>26</v>
      </c>
      <c r="D310" s="169" t="s">
        <v>21</v>
      </c>
      <c r="E310" s="6" t="s">
        <v>929</v>
      </c>
      <c r="F310" s="126" t="s">
        <v>12</v>
      </c>
      <c r="G310" s="205">
        <v>23220</v>
      </c>
    </row>
    <row r="311" spans="1:7">
      <c r="A311" s="6">
        <v>301</v>
      </c>
      <c r="B311" s="125" t="s">
        <v>805</v>
      </c>
      <c r="C311" s="169" t="s">
        <v>26</v>
      </c>
      <c r="D311" s="169" t="s">
        <v>21</v>
      </c>
      <c r="E311" s="6" t="s">
        <v>929</v>
      </c>
      <c r="F311" s="126" t="s">
        <v>12</v>
      </c>
      <c r="G311" s="196">
        <v>23900</v>
      </c>
    </row>
    <row r="312" spans="1:7">
      <c r="A312" s="6">
        <v>302</v>
      </c>
      <c r="B312" s="125" t="s">
        <v>804</v>
      </c>
      <c r="C312" s="169" t="s">
        <v>26</v>
      </c>
      <c r="D312" s="169" t="s">
        <v>21</v>
      </c>
      <c r="E312" s="6" t="s">
        <v>929</v>
      </c>
      <c r="F312" s="126" t="s">
        <v>12</v>
      </c>
      <c r="G312" s="196">
        <v>23540.000000000004</v>
      </c>
    </row>
    <row r="313" spans="1:7">
      <c r="A313" s="6">
        <v>303</v>
      </c>
      <c r="B313" s="125" t="s">
        <v>806</v>
      </c>
      <c r="C313" s="169" t="s">
        <v>26</v>
      </c>
      <c r="D313" s="169" t="s">
        <v>21</v>
      </c>
      <c r="E313" s="6" t="s">
        <v>929</v>
      </c>
      <c r="F313" s="126" t="s">
        <v>12</v>
      </c>
      <c r="G313" s="196">
        <v>31020.000000000004</v>
      </c>
    </row>
    <row r="314" spans="1:7">
      <c r="A314" s="6">
        <v>304</v>
      </c>
      <c r="B314" s="125" t="s">
        <v>807</v>
      </c>
      <c r="C314" s="169" t="s">
        <v>26</v>
      </c>
      <c r="D314" s="169" t="s">
        <v>21</v>
      </c>
      <c r="E314" s="6" t="s">
        <v>929</v>
      </c>
      <c r="F314" s="126" t="s">
        <v>12</v>
      </c>
      <c r="G314" s="196">
        <v>23000</v>
      </c>
    </row>
    <row r="315" spans="1:7">
      <c r="A315" s="6">
        <v>305</v>
      </c>
      <c r="B315" s="125" t="s">
        <v>799</v>
      </c>
      <c r="C315" s="169" t="s">
        <v>26</v>
      </c>
      <c r="D315" s="169" t="s">
        <v>21</v>
      </c>
      <c r="E315" s="6" t="s">
        <v>929</v>
      </c>
      <c r="F315" s="126" t="s">
        <v>12</v>
      </c>
      <c r="G315" s="196">
        <v>23220</v>
      </c>
    </row>
    <row r="316" spans="1:7">
      <c r="A316" s="6">
        <v>306</v>
      </c>
      <c r="B316" s="125" t="s">
        <v>810</v>
      </c>
      <c r="C316" s="169" t="s">
        <v>26</v>
      </c>
      <c r="D316" s="169" t="s">
        <v>21</v>
      </c>
      <c r="E316" s="6" t="s">
        <v>929</v>
      </c>
      <c r="F316" s="126" t="s">
        <v>12</v>
      </c>
      <c r="G316" s="196">
        <v>23160</v>
      </c>
    </row>
    <row r="317" spans="1:7" ht="15" customHeight="1">
      <c r="A317" s="499" t="s">
        <v>814</v>
      </c>
      <c r="B317" s="500"/>
      <c r="C317" s="500"/>
      <c r="D317" s="500"/>
      <c r="E317" s="500"/>
      <c r="F317" s="500"/>
      <c r="G317" s="501"/>
    </row>
    <row r="318" spans="1:7">
      <c r="A318" s="6">
        <v>307</v>
      </c>
      <c r="B318" s="125" t="s">
        <v>815</v>
      </c>
      <c r="C318" s="169" t="s">
        <v>26</v>
      </c>
      <c r="D318" s="169" t="s">
        <v>21</v>
      </c>
      <c r="E318" s="6" t="s">
        <v>929</v>
      </c>
      <c r="F318" s="126" t="s">
        <v>12</v>
      </c>
      <c r="G318" s="196">
        <v>38720</v>
      </c>
    </row>
    <row r="319" spans="1:7">
      <c r="A319" s="490" t="s">
        <v>816</v>
      </c>
      <c r="B319" s="491"/>
      <c r="C319" s="491"/>
      <c r="D319" s="491"/>
      <c r="E319" s="491"/>
      <c r="F319" s="491"/>
      <c r="G319" s="492"/>
    </row>
    <row r="320" spans="1:7">
      <c r="A320" s="6">
        <v>308</v>
      </c>
      <c r="B320" s="125" t="s">
        <v>995</v>
      </c>
      <c r="C320" s="169" t="s">
        <v>26</v>
      </c>
      <c r="D320" s="169" t="s">
        <v>21</v>
      </c>
      <c r="E320" s="6" t="s">
        <v>929</v>
      </c>
      <c r="F320" s="126" t="s">
        <v>12</v>
      </c>
      <c r="G320" s="196">
        <v>26620.000000000004</v>
      </c>
    </row>
    <row r="321" spans="1:7" ht="28.5">
      <c r="A321" s="6">
        <v>309</v>
      </c>
      <c r="B321" s="125" t="s">
        <v>996</v>
      </c>
      <c r="C321" s="169" t="s">
        <v>26</v>
      </c>
      <c r="D321" s="169" t="s">
        <v>21</v>
      </c>
      <c r="E321" s="6" t="s">
        <v>929</v>
      </c>
      <c r="F321" s="126" t="s">
        <v>12</v>
      </c>
      <c r="G321" s="196">
        <v>22880.000000000004</v>
      </c>
    </row>
    <row r="322" spans="1:7">
      <c r="A322" s="6">
        <v>310</v>
      </c>
      <c r="B322" s="125" t="s">
        <v>997</v>
      </c>
      <c r="C322" s="169" t="s">
        <v>26</v>
      </c>
      <c r="D322" s="169" t="s">
        <v>21</v>
      </c>
      <c r="E322" s="6" t="s">
        <v>929</v>
      </c>
      <c r="F322" s="126" t="s">
        <v>12</v>
      </c>
      <c r="G322" s="196">
        <v>27720.000000000004</v>
      </c>
    </row>
    <row r="323" spans="1:7">
      <c r="A323" s="6">
        <v>311</v>
      </c>
      <c r="B323" s="125" t="s">
        <v>998</v>
      </c>
      <c r="C323" s="169" t="s">
        <v>26</v>
      </c>
      <c r="D323" s="169" t="s">
        <v>21</v>
      </c>
      <c r="E323" s="6" t="s">
        <v>929</v>
      </c>
      <c r="F323" s="126" t="s">
        <v>12</v>
      </c>
      <c r="G323" s="196">
        <v>27620</v>
      </c>
    </row>
    <row r="324" spans="1:7">
      <c r="A324" s="6">
        <v>312</v>
      </c>
      <c r="B324" s="125" t="s">
        <v>999</v>
      </c>
      <c r="C324" s="169" t="s">
        <v>26</v>
      </c>
      <c r="D324" s="169" t="s">
        <v>21</v>
      </c>
      <c r="E324" s="6" t="s">
        <v>929</v>
      </c>
      <c r="F324" s="126" t="s">
        <v>12</v>
      </c>
      <c r="G324" s="196">
        <v>23540.000000000004</v>
      </c>
    </row>
    <row r="325" spans="1:7" ht="28.5">
      <c r="A325" s="6">
        <v>313</v>
      </c>
      <c r="B325" s="125" t="s">
        <v>1000</v>
      </c>
      <c r="C325" s="169" t="s">
        <v>26</v>
      </c>
      <c r="D325" s="169" t="s">
        <v>21</v>
      </c>
      <c r="E325" s="6" t="s">
        <v>929</v>
      </c>
      <c r="F325" s="126" t="s">
        <v>12</v>
      </c>
      <c r="G325" s="196">
        <v>27720.000000000004</v>
      </c>
    </row>
    <row r="326" spans="1:7">
      <c r="A326" s="6">
        <v>314</v>
      </c>
      <c r="B326" s="125" t="s">
        <v>817</v>
      </c>
      <c r="C326" s="169" t="s">
        <v>26</v>
      </c>
      <c r="D326" s="169" t="s">
        <v>21</v>
      </c>
      <c r="E326" s="6" t="s">
        <v>929</v>
      </c>
      <c r="F326" s="124" t="s">
        <v>11</v>
      </c>
      <c r="G326" s="196">
        <v>18300</v>
      </c>
    </row>
    <row r="327" spans="1:7">
      <c r="A327" s="6">
        <v>315</v>
      </c>
      <c r="B327" s="125" t="s">
        <v>1001</v>
      </c>
      <c r="C327" s="169" t="s">
        <v>26</v>
      </c>
      <c r="D327" s="169" t="s">
        <v>21</v>
      </c>
      <c r="E327" s="6" t="s">
        <v>929</v>
      </c>
      <c r="F327" s="126" t="s">
        <v>12</v>
      </c>
      <c r="G327" s="196">
        <v>26620.000000000004</v>
      </c>
    </row>
    <row r="328" spans="1:7">
      <c r="A328" s="6">
        <v>316</v>
      </c>
      <c r="B328" s="125" t="s">
        <v>1002</v>
      </c>
      <c r="C328" s="169" t="s">
        <v>26</v>
      </c>
      <c r="D328" s="169" t="s">
        <v>21</v>
      </c>
      <c r="E328" s="6" t="s">
        <v>929</v>
      </c>
      <c r="F328" s="126" t="s">
        <v>12</v>
      </c>
      <c r="G328" s="196">
        <v>29920.000000000004</v>
      </c>
    </row>
    <row r="329" spans="1:7">
      <c r="A329" s="6">
        <v>317</v>
      </c>
      <c r="B329" s="189" t="s">
        <v>1003</v>
      </c>
      <c r="C329" s="171" t="s">
        <v>26</v>
      </c>
      <c r="D329" s="171" t="s">
        <v>24</v>
      </c>
      <c r="E329" s="6" t="s">
        <v>929</v>
      </c>
      <c r="F329" s="127" t="s">
        <v>11</v>
      </c>
      <c r="G329" s="196">
        <v>18280</v>
      </c>
    </row>
    <row r="330" spans="1:7">
      <c r="A330" s="6">
        <v>318</v>
      </c>
      <c r="B330" s="125" t="s">
        <v>1004</v>
      </c>
      <c r="C330" s="169" t="s">
        <v>26</v>
      </c>
      <c r="D330" s="169" t="s">
        <v>21</v>
      </c>
      <c r="E330" s="6" t="s">
        <v>929</v>
      </c>
      <c r="F330" s="124" t="s">
        <v>11</v>
      </c>
      <c r="G330" s="196">
        <v>18300</v>
      </c>
    </row>
    <row r="331" spans="1:7" ht="28.5">
      <c r="A331" s="6">
        <v>319</v>
      </c>
      <c r="B331" s="125" t="s">
        <v>1005</v>
      </c>
      <c r="C331" s="169" t="s">
        <v>26</v>
      </c>
      <c r="D331" s="169" t="s">
        <v>21</v>
      </c>
      <c r="E331" s="6" t="s">
        <v>929</v>
      </c>
      <c r="F331" s="124" t="s">
        <v>11</v>
      </c>
      <c r="G331" s="196">
        <v>18300</v>
      </c>
    </row>
    <row r="332" spans="1:7">
      <c r="A332" s="6">
        <v>320</v>
      </c>
      <c r="B332" s="198" t="s">
        <v>1006</v>
      </c>
      <c r="C332" s="171" t="s">
        <v>26</v>
      </c>
      <c r="D332" s="171" t="s">
        <v>24</v>
      </c>
      <c r="E332" s="6" t="s">
        <v>929</v>
      </c>
      <c r="F332" s="126" t="s">
        <v>12</v>
      </c>
      <c r="G332" s="196">
        <v>23160</v>
      </c>
    </row>
    <row r="333" spans="1:7">
      <c r="A333" s="487" t="s">
        <v>923</v>
      </c>
      <c r="B333" s="488"/>
      <c r="C333" s="488"/>
      <c r="D333" s="488"/>
      <c r="E333" s="488"/>
      <c r="F333" s="488"/>
      <c r="G333" s="489"/>
    </row>
    <row r="334" spans="1:7">
      <c r="A334" s="6">
        <v>321</v>
      </c>
      <c r="B334" s="125" t="s">
        <v>818</v>
      </c>
      <c r="C334" s="169" t="s">
        <v>26</v>
      </c>
      <c r="D334" s="169" t="s">
        <v>21</v>
      </c>
      <c r="E334" s="6" t="s">
        <v>929</v>
      </c>
      <c r="F334" s="126" t="s">
        <v>12</v>
      </c>
      <c r="G334" s="196">
        <v>23700</v>
      </c>
    </row>
    <row r="335" spans="1:7">
      <c r="A335" s="6">
        <v>322</v>
      </c>
      <c r="B335" s="125" t="s">
        <v>861</v>
      </c>
      <c r="C335" s="169" t="s">
        <v>26</v>
      </c>
      <c r="D335" s="169" t="s">
        <v>21</v>
      </c>
      <c r="E335" s="6" t="s">
        <v>929</v>
      </c>
      <c r="F335" s="202" t="s">
        <v>12</v>
      </c>
      <c r="G335" s="196">
        <v>39820</v>
      </c>
    </row>
    <row r="336" spans="1:7">
      <c r="A336" s="6">
        <v>323</v>
      </c>
      <c r="B336" s="125" t="s">
        <v>862</v>
      </c>
      <c r="C336" s="169" t="s">
        <v>26</v>
      </c>
      <c r="D336" s="169" t="s">
        <v>21</v>
      </c>
      <c r="E336" s="6" t="s">
        <v>929</v>
      </c>
      <c r="F336" s="202" t="s">
        <v>12</v>
      </c>
      <c r="G336" s="196">
        <v>14040</v>
      </c>
    </row>
    <row r="337" spans="1:7">
      <c r="A337" s="6">
        <v>324</v>
      </c>
      <c r="B337" s="125" t="s">
        <v>836</v>
      </c>
      <c r="C337" s="169" t="s">
        <v>26</v>
      </c>
      <c r="D337" s="169" t="s">
        <v>21</v>
      </c>
      <c r="E337" s="6" t="s">
        <v>929</v>
      </c>
      <c r="F337" s="126" t="s">
        <v>11</v>
      </c>
      <c r="G337" s="196">
        <v>17040</v>
      </c>
    </row>
    <row r="338" spans="1:7">
      <c r="A338" s="6">
        <v>325</v>
      </c>
      <c r="B338" s="125" t="s">
        <v>837</v>
      </c>
      <c r="C338" s="169" t="s">
        <v>26</v>
      </c>
      <c r="D338" s="169" t="s">
        <v>21</v>
      </c>
      <c r="E338" s="6" t="s">
        <v>929</v>
      </c>
      <c r="F338" s="126" t="s">
        <v>11</v>
      </c>
      <c r="G338" s="196">
        <v>22880.000000000004</v>
      </c>
    </row>
    <row r="339" spans="1:7">
      <c r="A339" s="6">
        <v>326</v>
      </c>
      <c r="B339" s="125" t="s">
        <v>866</v>
      </c>
      <c r="C339" s="169" t="s">
        <v>20</v>
      </c>
      <c r="D339" s="169" t="s">
        <v>21</v>
      </c>
      <c r="E339" s="6" t="s">
        <v>929</v>
      </c>
      <c r="F339" s="126" t="s">
        <v>11</v>
      </c>
      <c r="G339" s="196">
        <v>17880</v>
      </c>
    </row>
    <row r="340" spans="1:7">
      <c r="A340" s="6">
        <v>327</v>
      </c>
      <c r="B340" s="125" t="s">
        <v>839</v>
      </c>
      <c r="C340" s="169" t="s">
        <v>26</v>
      </c>
      <c r="D340" s="169" t="s">
        <v>21</v>
      </c>
      <c r="E340" s="6" t="s">
        <v>929</v>
      </c>
      <c r="F340" s="126" t="s">
        <v>11</v>
      </c>
      <c r="G340" s="196">
        <v>17760</v>
      </c>
    </row>
    <row r="341" spans="1:7">
      <c r="A341" s="6">
        <v>328</v>
      </c>
      <c r="B341" s="125" t="s">
        <v>819</v>
      </c>
      <c r="C341" s="169" t="s">
        <v>26</v>
      </c>
      <c r="D341" s="169" t="s">
        <v>21</v>
      </c>
      <c r="E341" s="6" t="s">
        <v>929</v>
      </c>
      <c r="F341" s="126" t="s">
        <v>12</v>
      </c>
      <c r="G341" s="196">
        <v>39820</v>
      </c>
    </row>
    <row r="342" spans="1:7">
      <c r="A342" s="6">
        <v>329</v>
      </c>
      <c r="B342" s="125" t="s">
        <v>838</v>
      </c>
      <c r="C342" s="169" t="s">
        <v>26</v>
      </c>
      <c r="D342" s="169" t="s">
        <v>21</v>
      </c>
      <c r="E342" s="6" t="s">
        <v>929</v>
      </c>
      <c r="F342" s="126" t="s">
        <v>11</v>
      </c>
      <c r="G342" s="196">
        <v>15960</v>
      </c>
    </row>
    <row r="343" spans="1:7">
      <c r="A343" s="6">
        <v>330</v>
      </c>
      <c r="B343" s="125" t="s">
        <v>884</v>
      </c>
      <c r="C343" s="169" t="s">
        <v>20</v>
      </c>
      <c r="D343" s="169" t="s">
        <v>21</v>
      </c>
      <c r="E343" s="6" t="s">
        <v>929</v>
      </c>
      <c r="F343" s="126" t="s">
        <v>12</v>
      </c>
      <c r="G343" s="196">
        <v>23320.000000000004</v>
      </c>
    </row>
    <row r="344" spans="1:7">
      <c r="A344" s="6">
        <v>331</v>
      </c>
      <c r="B344" s="125" t="s">
        <v>867</v>
      </c>
      <c r="C344" s="169" t="s">
        <v>26</v>
      </c>
      <c r="D344" s="169" t="s">
        <v>21</v>
      </c>
      <c r="E344" s="6" t="s">
        <v>929</v>
      </c>
      <c r="F344" s="126" t="s">
        <v>11</v>
      </c>
      <c r="G344" s="196">
        <v>17880</v>
      </c>
    </row>
    <row r="345" spans="1:7">
      <c r="A345" s="6">
        <v>332</v>
      </c>
      <c r="B345" s="125" t="s">
        <v>871</v>
      </c>
      <c r="C345" s="169" t="s">
        <v>26</v>
      </c>
      <c r="D345" s="169" t="s">
        <v>21</v>
      </c>
      <c r="E345" s="6" t="s">
        <v>929</v>
      </c>
      <c r="F345" s="126" t="s">
        <v>12</v>
      </c>
      <c r="G345" s="196">
        <v>24000</v>
      </c>
    </row>
    <row r="346" spans="1:7">
      <c r="A346" s="6">
        <v>333</v>
      </c>
      <c r="B346" s="125" t="s">
        <v>840</v>
      </c>
      <c r="C346" s="169" t="s">
        <v>26</v>
      </c>
      <c r="D346" s="169" t="s">
        <v>21</v>
      </c>
      <c r="E346" s="6" t="s">
        <v>929</v>
      </c>
      <c r="F346" s="126" t="s">
        <v>11</v>
      </c>
      <c r="G346" s="196">
        <v>18000</v>
      </c>
    </row>
    <row r="347" spans="1:7">
      <c r="A347" s="6">
        <v>334</v>
      </c>
      <c r="B347" s="125" t="s">
        <v>821</v>
      </c>
      <c r="C347" s="169" t="s">
        <v>26</v>
      </c>
      <c r="D347" s="169" t="s">
        <v>21</v>
      </c>
      <c r="E347" s="6" t="s">
        <v>929</v>
      </c>
      <c r="F347" s="126" t="s">
        <v>12</v>
      </c>
      <c r="G347" s="196">
        <v>39820</v>
      </c>
    </row>
    <row r="348" spans="1:7">
      <c r="A348" s="6">
        <v>335</v>
      </c>
      <c r="B348" s="125" t="s">
        <v>883</v>
      </c>
      <c r="C348" s="169" t="s">
        <v>26</v>
      </c>
      <c r="D348" s="169" t="s">
        <v>21</v>
      </c>
      <c r="E348" s="6" t="s">
        <v>929</v>
      </c>
      <c r="F348" s="126" t="s">
        <v>12</v>
      </c>
      <c r="G348" s="196">
        <v>23540.000000000004</v>
      </c>
    </row>
    <row r="349" spans="1:7">
      <c r="A349" s="6">
        <v>336</v>
      </c>
      <c r="B349" s="125" t="s">
        <v>822</v>
      </c>
      <c r="C349" s="169" t="s">
        <v>26</v>
      </c>
      <c r="D349" s="169" t="s">
        <v>21</v>
      </c>
      <c r="E349" s="6" t="s">
        <v>929</v>
      </c>
      <c r="F349" s="126" t="s">
        <v>12</v>
      </c>
      <c r="G349" s="196">
        <v>39960</v>
      </c>
    </row>
    <row r="350" spans="1:7">
      <c r="A350" s="6">
        <v>337</v>
      </c>
      <c r="B350" s="125" t="s">
        <v>823</v>
      </c>
      <c r="C350" s="169" t="s">
        <v>26</v>
      </c>
      <c r="D350" s="169" t="s">
        <v>21</v>
      </c>
      <c r="E350" s="6" t="s">
        <v>929</v>
      </c>
      <c r="F350" s="126" t="s">
        <v>12</v>
      </c>
      <c r="G350" s="196">
        <v>39820</v>
      </c>
    </row>
    <row r="351" spans="1:7">
      <c r="A351" s="6">
        <v>338</v>
      </c>
      <c r="B351" s="125" t="s">
        <v>842</v>
      </c>
      <c r="C351" s="169" t="s">
        <v>26</v>
      </c>
      <c r="D351" s="169" t="s">
        <v>21</v>
      </c>
      <c r="E351" s="6" t="s">
        <v>929</v>
      </c>
      <c r="F351" s="124" t="s">
        <v>11</v>
      </c>
      <c r="G351" s="196">
        <v>22880.000000000004</v>
      </c>
    </row>
    <row r="352" spans="1:7">
      <c r="A352" s="6">
        <v>339</v>
      </c>
      <c r="B352" s="125" t="s">
        <v>864</v>
      </c>
      <c r="C352" s="169" t="s">
        <v>26</v>
      </c>
      <c r="D352" s="169" t="s">
        <v>21</v>
      </c>
      <c r="E352" s="6" t="s">
        <v>929</v>
      </c>
      <c r="F352" s="124" t="s">
        <v>11</v>
      </c>
      <c r="G352" s="196">
        <v>18000</v>
      </c>
    </row>
    <row r="353" spans="1:7">
      <c r="A353" s="6">
        <v>340</v>
      </c>
      <c r="B353" s="125" t="s">
        <v>1007</v>
      </c>
      <c r="C353" s="169" t="s">
        <v>26</v>
      </c>
      <c r="D353" s="169" t="s">
        <v>21</v>
      </c>
      <c r="E353" s="6" t="s">
        <v>929</v>
      </c>
      <c r="F353" s="126" t="s">
        <v>12</v>
      </c>
      <c r="G353" s="196">
        <v>53800</v>
      </c>
    </row>
    <row r="354" spans="1:7">
      <c r="A354" s="6">
        <v>341</v>
      </c>
      <c r="B354" s="125" t="s">
        <v>824</v>
      </c>
      <c r="C354" s="169" t="s">
        <v>26</v>
      </c>
      <c r="D354" s="169" t="s">
        <v>21</v>
      </c>
      <c r="E354" s="6" t="s">
        <v>929</v>
      </c>
      <c r="F354" s="126" t="s">
        <v>12</v>
      </c>
      <c r="G354" s="196">
        <v>23760.000000000004</v>
      </c>
    </row>
    <row r="355" spans="1:7">
      <c r="A355" s="6">
        <v>342</v>
      </c>
      <c r="B355" s="125" t="s">
        <v>825</v>
      </c>
      <c r="C355" s="169" t="s">
        <v>26</v>
      </c>
      <c r="D355" s="169" t="s">
        <v>21</v>
      </c>
      <c r="E355" s="6" t="s">
        <v>929</v>
      </c>
      <c r="F355" s="126" t="s">
        <v>12</v>
      </c>
      <c r="G355" s="196">
        <v>23760.000000000004</v>
      </c>
    </row>
    <row r="356" spans="1:7">
      <c r="A356" s="6">
        <v>343</v>
      </c>
      <c r="B356" s="125" t="s">
        <v>826</v>
      </c>
      <c r="C356" s="169" t="s">
        <v>26</v>
      </c>
      <c r="D356" s="169" t="s">
        <v>21</v>
      </c>
      <c r="E356" s="6" t="s">
        <v>929</v>
      </c>
      <c r="F356" s="126" t="s">
        <v>12</v>
      </c>
      <c r="G356" s="196">
        <v>39820</v>
      </c>
    </row>
    <row r="357" spans="1:7">
      <c r="A357" s="6">
        <v>344</v>
      </c>
      <c r="B357" s="125" t="s">
        <v>865</v>
      </c>
      <c r="C357" s="169" t="s">
        <v>26</v>
      </c>
      <c r="D357" s="169" t="s">
        <v>21</v>
      </c>
      <c r="E357" s="6" t="s">
        <v>929</v>
      </c>
      <c r="F357" s="126" t="s">
        <v>12</v>
      </c>
      <c r="G357" s="196">
        <v>39820</v>
      </c>
    </row>
    <row r="358" spans="1:7">
      <c r="A358" s="6">
        <v>345</v>
      </c>
      <c r="B358" s="125" t="s">
        <v>843</v>
      </c>
      <c r="C358" s="169" t="s">
        <v>26</v>
      </c>
      <c r="D358" s="169" t="s">
        <v>21</v>
      </c>
      <c r="E358" s="6" t="s">
        <v>929</v>
      </c>
      <c r="F358" s="124" t="s">
        <v>11</v>
      </c>
      <c r="G358" s="196">
        <v>31900.000000000004</v>
      </c>
    </row>
    <row r="359" spans="1:7">
      <c r="A359" s="6">
        <v>346</v>
      </c>
      <c r="B359" s="125" t="s">
        <v>827</v>
      </c>
      <c r="C359" s="169" t="s">
        <v>26</v>
      </c>
      <c r="D359" s="169" t="s">
        <v>21</v>
      </c>
      <c r="E359" s="6" t="s">
        <v>929</v>
      </c>
      <c r="F359" s="126" t="s">
        <v>12</v>
      </c>
      <c r="G359" s="196">
        <v>23760.000000000004</v>
      </c>
    </row>
    <row r="360" spans="1:7">
      <c r="A360" s="6">
        <v>347</v>
      </c>
      <c r="B360" s="125" t="s">
        <v>877</v>
      </c>
      <c r="C360" s="169" t="s">
        <v>20</v>
      </c>
      <c r="D360" s="169" t="s">
        <v>21</v>
      </c>
      <c r="E360" s="6" t="s">
        <v>929</v>
      </c>
      <c r="F360" s="126" t="s">
        <v>11</v>
      </c>
      <c r="G360" s="196">
        <v>17880</v>
      </c>
    </row>
    <row r="361" spans="1:7">
      <c r="A361" s="6">
        <v>348</v>
      </c>
      <c r="B361" s="125" t="s">
        <v>828</v>
      </c>
      <c r="C361" s="169" t="s">
        <v>26</v>
      </c>
      <c r="D361" s="169" t="s">
        <v>21</v>
      </c>
      <c r="E361" s="6" t="s">
        <v>929</v>
      </c>
      <c r="F361" s="126" t="s">
        <v>12</v>
      </c>
      <c r="G361" s="196">
        <v>25640</v>
      </c>
    </row>
    <row r="362" spans="1:7">
      <c r="A362" s="6">
        <v>349</v>
      </c>
      <c r="B362" s="125" t="s">
        <v>869</v>
      </c>
      <c r="C362" s="169" t="s">
        <v>26</v>
      </c>
      <c r="D362" s="169" t="s">
        <v>21</v>
      </c>
      <c r="E362" s="6" t="s">
        <v>929</v>
      </c>
      <c r="F362" s="126" t="s">
        <v>12</v>
      </c>
      <c r="G362" s="196">
        <v>22440</v>
      </c>
    </row>
    <row r="363" spans="1:7">
      <c r="A363" s="6">
        <v>350</v>
      </c>
      <c r="B363" s="125" t="s">
        <v>870</v>
      </c>
      <c r="C363" s="169" t="s">
        <v>20</v>
      </c>
      <c r="D363" s="169" t="s">
        <v>21</v>
      </c>
      <c r="E363" s="6" t="s">
        <v>929</v>
      </c>
      <c r="F363" s="124" t="s">
        <v>11</v>
      </c>
      <c r="G363" s="196">
        <v>17700</v>
      </c>
    </row>
    <row r="364" spans="1:7">
      <c r="A364" s="6">
        <v>351</v>
      </c>
      <c r="B364" s="125" t="s">
        <v>841</v>
      </c>
      <c r="C364" s="169" t="s">
        <v>26</v>
      </c>
      <c r="D364" s="169" t="s">
        <v>21</v>
      </c>
      <c r="E364" s="6" t="s">
        <v>929</v>
      </c>
      <c r="F364" s="126" t="s">
        <v>11</v>
      </c>
      <c r="G364" s="196">
        <v>15960</v>
      </c>
    </row>
    <row r="365" spans="1:7">
      <c r="A365" s="6">
        <v>352</v>
      </c>
      <c r="B365" s="125" t="s">
        <v>829</v>
      </c>
      <c r="C365" s="169" t="s">
        <v>26</v>
      </c>
      <c r="D365" s="169" t="s">
        <v>21</v>
      </c>
      <c r="E365" s="6" t="s">
        <v>929</v>
      </c>
      <c r="F365" s="126" t="s">
        <v>12</v>
      </c>
      <c r="G365" s="196">
        <v>27200</v>
      </c>
    </row>
    <row r="366" spans="1:7">
      <c r="A366" s="6">
        <v>353</v>
      </c>
      <c r="B366" s="125" t="s">
        <v>1008</v>
      </c>
      <c r="C366" s="169" t="s">
        <v>26</v>
      </c>
      <c r="D366" s="169" t="s">
        <v>21</v>
      </c>
      <c r="E366" s="6" t="s">
        <v>929</v>
      </c>
      <c r="F366" s="124" t="s">
        <v>11</v>
      </c>
      <c r="G366" s="196">
        <v>17700</v>
      </c>
    </row>
    <row r="367" spans="1:7">
      <c r="A367" s="6">
        <v>354</v>
      </c>
      <c r="B367" s="125" t="s">
        <v>844</v>
      </c>
      <c r="C367" s="169" t="s">
        <v>26</v>
      </c>
      <c r="D367" s="169" t="s">
        <v>21</v>
      </c>
      <c r="E367" s="6" t="s">
        <v>929</v>
      </c>
      <c r="F367" s="124" t="s">
        <v>11</v>
      </c>
      <c r="G367" s="196">
        <v>17760</v>
      </c>
    </row>
    <row r="368" spans="1:7">
      <c r="A368" s="6">
        <v>355</v>
      </c>
      <c r="B368" s="125" t="s">
        <v>845</v>
      </c>
      <c r="C368" s="169" t="s">
        <v>26</v>
      </c>
      <c r="D368" s="169" t="s">
        <v>21</v>
      </c>
      <c r="E368" s="6" t="s">
        <v>929</v>
      </c>
      <c r="F368" s="124" t="s">
        <v>11</v>
      </c>
      <c r="G368" s="196">
        <v>22880.000000000004</v>
      </c>
    </row>
    <row r="369" spans="1:7">
      <c r="A369" s="6">
        <v>356</v>
      </c>
      <c r="B369" s="125" t="s">
        <v>846</v>
      </c>
      <c r="C369" s="169" t="s">
        <v>26</v>
      </c>
      <c r="D369" s="169" t="s">
        <v>21</v>
      </c>
      <c r="E369" s="6" t="s">
        <v>929</v>
      </c>
      <c r="F369" s="124" t="s">
        <v>11</v>
      </c>
      <c r="G369" s="196">
        <v>22880.000000000004</v>
      </c>
    </row>
    <row r="370" spans="1:7">
      <c r="A370" s="6">
        <v>357</v>
      </c>
      <c r="B370" s="125" t="s">
        <v>872</v>
      </c>
      <c r="C370" s="169" t="s">
        <v>26</v>
      </c>
      <c r="D370" s="169" t="s">
        <v>21</v>
      </c>
      <c r="E370" s="6" t="s">
        <v>929</v>
      </c>
      <c r="F370" s="126" t="s">
        <v>12</v>
      </c>
      <c r="G370" s="196">
        <v>24000</v>
      </c>
    </row>
    <row r="371" spans="1:7">
      <c r="A371" s="6">
        <v>358</v>
      </c>
      <c r="B371" s="125" t="s">
        <v>830</v>
      </c>
      <c r="C371" s="169" t="s">
        <v>26</v>
      </c>
      <c r="D371" s="169" t="s">
        <v>21</v>
      </c>
      <c r="E371" s="6" t="s">
        <v>929</v>
      </c>
      <c r="F371" s="126" t="s">
        <v>12</v>
      </c>
      <c r="G371" s="196">
        <v>23760.000000000004</v>
      </c>
    </row>
    <row r="372" spans="1:7">
      <c r="A372" s="6">
        <v>359</v>
      </c>
      <c r="B372" s="125" t="s">
        <v>847</v>
      </c>
      <c r="C372" s="169" t="s">
        <v>26</v>
      </c>
      <c r="D372" s="169" t="s">
        <v>21</v>
      </c>
      <c r="E372" s="6" t="s">
        <v>929</v>
      </c>
      <c r="F372" s="124" t="s">
        <v>11</v>
      </c>
      <c r="G372" s="196">
        <v>22880.000000000004</v>
      </c>
    </row>
    <row r="373" spans="1:7">
      <c r="A373" s="6">
        <v>360</v>
      </c>
      <c r="B373" s="125" t="s">
        <v>848</v>
      </c>
      <c r="C373" s="169" t="s">
        <v>26</v>
      </c>
      <c r="D373" s="169" t="s">
        <v>21</v>
      </c>
      <c r="E373" s="6" t="s">
        <v>929</v>
      </c>
      <c r="F373" s="124" t="s">
        <v>11</v>
      </c>
      <c r="G373" s="196">
        <v>22880.000000000004</v>
      </c>
    </row>
    <row r="374" spans="1:7">
      <c r="A374" s="6">
        <v>361</v>
      </c>
      <c r="B374" s="125" t="s">
        <v>831</v>
      </c>
      <c r="C374" s="169" t="s">
        <v>26</v>
      </c>
      <c r="D374" s="169" t="s">
        <v>21</v>
      </c>
      <c r="E374" s="6" t="s">
        <v>929</v>
      </c>
      <c r="F374" s="126" t="s">
        <v>12</v>
      </c>
      <c r="G374" s="196">
        <v>23760.000000000004</v>
      </c>
    </row>
    <row r="375" spans="1:7">
      <c r="A375" s="6">
        <v>362</v>
      </c>
      <c r="B375" s="125" t="s">
        <v>849</v>
      </c>
      <c r="C375" s="169" t="s">
        <v>26</v>
      </c>
      <c r="D375" s="169" t="s">
        <v>21</v>
      </c>
      <c r="E375" s="6" t="s">
        <v>929</v>
      </c>
      <c r="F375" s="124" t="s">
        <v>11</v>
      </c>
      <c r="G375" s="196">
        <v>22880.000000000004</v>
      </c>
    </row>
    <row r="376" spans="1:7">
      <c r="A376" s="6">
        <v>363</v>
      </c>
      <c r="B376" s="125" t="s">
        <v>850</v>
      </c>
      <c r="C376" s="169" t="s">
        <v>26</v>
      </c>
      <c r="D376" s="169" t="s">
        <v>21</v>
      </c>
      <c r="E376" s="6" t="s">
        <v>929</v>
      </c>
      <c r="F376" s="124" t="s">
        <v>11</v>
      </c>
      <c r="G376" s="196">
        <v>22880.000000000004</v>
      </c>
    </row>
    <row r="377" spans="1:7">
      <c r="A377" s="6">
        <v>364</v>
      </c>
      <c r="B377" s="125" t="s">
        <v>873</v>
      </c>
      <c r="C377" s="169" t="s">
        <v>20</v>
      </c>
      <c r="D377" s="169" t="s">
        <v>21</v>
      </c>
      <c r="E377" s="6" t="s">
        <v>929</v>
      </c>
      <c r="F377" s="202" t="s">
        <v>11</v>
      </c>
      <c r="G377" s="196">
        <v>17680</v>
      </c>
    </row>
    <row r="378" spans="1:7">
      <c r="A378" s="6">
        <v>365</v>
      </c>
      <c r="B378" s="125" t="s">
        <v>851</v>
      </c>
      <c r="C378" s="169" t="s">
        <v>26</v>
      </c>
      <c r="D378" s="169" t="s">
        <v>21</v>
      </c>
      <c r="E378" s="6" t="s">
        <v>929</v>
      </c>
      <c r="F378" s="124" t="s">
        <v>11</v>
      </c>
      <c r="G378" s="196">
        <v>22880.000000000004</v>
      </c>
    </row>
    <row r="379" spans="1:7">
      <c r="A379" s="6">
        <v>366</v>
      </c>
      <c r="B379" s="125" t="s">
        <v>852</v>
      </c>
      <c r="C379" s="169" t="s">
        <v>26</v>
      </c>
      <c r="D379" s="169" t="s">
        <v>21</v>
      </c>
      <c r="E379" s="6" t="s">
        <v>929</v>
      </c>
      <c r="F379" s="124" t="s">
        <v>11</v>
      </c>
      <c r="G379" s="196">
        <v>17520</v>
      </c>
    </row>
    <row r="380" spans="1:7">
      <c r="A380" s="6">
        <v>367</v>
      </c>
      <c r="B380" s="125" t="s">
        <v>832</v>
      </c>
      <c r="C380" s="169" t="s">
        <v>26</v>
      </c>
      <c r="D380" s="169" t="s">
        <v>21</v>
      </c>
      <c r="E380" s="6" t="s">
        <v>929</v>
      </c>
      <c r="F380" s="126" t="s">
        <v>12</v>
      </c>
      <c r="G380" s="196">
        <v>23760.000000000004</v>
      </c>
    </row>
    <row r="381" spans="1:7">
      <c r="A381" s="6">
        <v>368</v>
      </c>
      <c r="B381" s="125" t="s">
        <v>833</v>
      </c>
      <c r="C381" s="169" t="s">
        <v>26</v>
      </c>
      <c r="D381" s="169" t="s">
        <v>21</v>
      </c>
      <c r="E381" s="6" t="s">
        <v>929</v>
      </c>
      <c r="F381" s="126" t="s">
        <v>12</v>
      </c>
      <c r="G381" s="196">
        <v>23760.000000000004</v>
      </c>
    </row>
    <row r="382" spans="1:7">
      <c r="A382" s="6">
        <v>369</v>
      </c>
      <c r="B382" s="125" t="s">
        <v>853</v>
      </c>
      <c r="C382" s="169" t="s">
        <v>26</v>
      </c>
      <c r="D382" s="169" t="s">
        <v>21</v>
      </c>
      <c r="E382" s="6" t="s">
        <v>929</v>
      </c>
      <c r="F382" s="124" t="s">
        <v>11</v>
      </c>
      <c r="G382" s="196">
        <v>22880.000000000004</v>
      </c>
    </row>
    <row r="383" spans="1:7">
      <c r="A383" s="6">
        <v>370</v>
      </c>
      <c r="B383" s="125" t="s">
        <v>854</v>
      </c>
      <c r="C383" s="169" t="s">
        <v>26</v>
      </c>
      <c r="D383" s="169" t="s">
        <v>21</v>
      </c>
      <c r="E383" s="6" t="s">
        <v>929</v>
      </c>
      <c r="F383" s="124" t="s">
        <v>11</v>
      </c>
      <c r="G383" s="196">
        <v>17520</v>
      </c>
    </row>
    <row r="384" spans="1:7">
      <c r="A384" s="6">
        <v>371</v>
      </c>
      <c r="B384" s="125" t="s">
        <v>855</v>
      </c>
      <c r="C384" s="169" t="s">
        <v>26</v>
      </c>
      <c r="D384" s="169" t="s">
        <v>21</v>
      </c>
      <c r="E384" s="6" t="s">
        <v>929</v>
      </c>
      <c r="F384" s="124" t="s">
        <v>11</v>
      </c>
      <c r="G384" s="196">
        <v>22880.000000000004</v>
      </c>
    </row>
    <row r="385" spans="1:7">
      <c r="A385" s="6">
        <v>372</v>
      </c>
      <c r="B385" s="125" t="s">
        <v>1009</v>
      </c>
      <c r="C385" s="169" t="s">
        <v>26</v>
      </c>
      <c r="D385" s="169" t="s">
        <v>24</v>
      </c>
      <c r="E385" s="6" t="s">
        <v>929</v>
      </c>
      <c r="F385" s="124" t="s">
        <v>11</v>
      </c>
      <c r="G385" s="196">
        <v>22880.000000000004</v>
      </c>
    </row>
    <row r="386" spans="1:7">
      <c r="A386" s="6">
        <v>373</v>
      </c>
      <c r="B386" s="125" t="s">
        <v>856</v>
      </c>
      <c r="C386" s="169" t="s">
        <v>26</v>
      </c>
      <c r="D386" s="169" t="s">
        <v>21</v>
      </c>
      <c r="E386" s="6" t="s">
        <v>929</v>
      </c>
      <c r="F386" s="124" t="s">
        <v>11</v>
      </c>
      <c r="G386" s="196">
        <v>22880.000000000004</v>
      </c>
    </row>
    <row r="387" spans="1:7">
      <c r="A387" s="6">
        <v>374</v>
      </c>
      <c r="B387" s="125" t="s">
        <v>875</v>
      </c>
      <c r="C387" s="169" t="s">
        <v>26</v>
      </c>
      <c r="D387" s="169" t="s">
        <v>21</v>
      </c>
      <c r="E387" s="6" t="s">
        <v>929</v>
      </c>
      <c r="F387" s="126" t="s">
        <v>12</v>
      </c>
      <c r="G387" s="196">
        <v>23760.000000000004</v>
      </c>
    </row>
    <row r="388" spans="1:7">
      <c r="A388" s="6">
        <v>375</v>
      </c>
      <c r="B388" s="125" t="s">
        <v>857</v>
      </c>
      <c r="C388" s="169" t="s">
        <v>26</v>
      </c>
      <c r="D388" s="169" t="s">
        <v>21</v>
      </c>
      <c r="E388" s="6" t="s">
        <v>929</v>
      </c>
      <c r="F388" s="124" t="s">
        <v>11</v>
      </c>
      <c r="G388" s="196">
        <v>15960</v>
      </c>
    </row>
    <row r="389" spans="1:7">
      <c r="A389" s="6">
        <v>376</v>
      </c>
      <c r="B389" s="125" t="s">
        <v>1010</v>
      </c>
      <c r="C389" s="201" t="s">
        <v>26</v>
      </c>
      <c r="D389" s="169" t="s">
        <v>21</v>
      </c>
      <c r="E389" s="6" t="s">
        <v>929</v>
      </c>
      <c r="F389" s="206" t="s">
        <v>12</v>
      </c>
      <c r="G389" s="207">
        <v>39820</v>
      </c>
    </row>
    <row r="390" spans="1:7">
      <c r="A390" s="6">
        <v>377</v>
      </c>
      <c r="B390" s="125" t="s">
        <v>858</v>
      </c>
      <c r="C390" s="169" t="s">
        <v>26</v>
      </c>
      <c r="D390" s="169" t="s">
        <v>21</v>
      </c>
      <c r="E390" s="6" t="s">
        <v>929</v>
      </c>
      <c r="F390" s="124" t="s">
        <v>11</v>
      </c>
      <c r="G390" s="196">
        <v>15960</v>
      </c>
    </row>
    <row r="391" spans="1:7">
      <c r="A391" s="6">
        <v>378</v>
      </c>
      <c r="B391" s="125" t="s">
        <v>834</v>
      </c>
      <c r="C391" s="169" t="s">
        <v>26</v>
      </c>
      <c r="D391" s="169" t="s">
        <v>21</v>
      </c>
      <c r="E391" s="6" t="s">
        <v>929</v>
      </c>
      <c r="F391" s="126" t="s">
        <v>12</v>
      </c>
      <c r="G391" s="196">
        <v>23760.000000000004</v>
      </c>
    </row>
    <row r="392" spans="1:7">
      <c r="A392" s="6">
        <v>379</v>
      </c>
      <c r="B392" s="125" t="s">
        <v>859</v>
      </c>
      <c r="C392" s="169" t="s">
        <v>26</v>
      </c>
      <c r="D392" s="169" t="s">
        <v>21</v>
      </c>
      <c r="E392" s="6" t="s">
        <v>929</v>
      </c>
      <c r="F392" s="124" t="s">
        <v>11</v>
      </c>
      <c r="G392" s="196">
        <v>15960</v>
      </c>
    </row>
    <row r="393" spans="1:7">
      <c r="A393" s="6">
        <v>380</v>
      </c>
      <c r="B393" s="125" t="s">
        <v>876</v>
      </c>
      <c r="C393" s="201" t="s">
        <v>26</v>
      </c>
      <c r="D393" s="169" t="s">
        <v>21</v>
      </c>
      <c r="E393" s="6" t="s">
        <v>929</v>
      </c>
      <c r="F393" s="126" t="s">
        <v>12</v>
      </c>
      <c r="G393" s="196">
        <v>23760.000000000004</v>
      </c>
    </row>
    <row r="394" spans="1:7">
      <c r="A394" s="6">
        <v>381</v>
      </c>
      <c r="B394" s="125" t="s">
        <v>835</v>
      </c>
      <c r="C394" s="169" t="s">
        <v>26</v>
      </c>
      <c r="D394" s="169" t="s">
        <v>21</v>
      </c>
      <c r="E394" s="6" t="s">
        <v>929</v>
      </c>
      <c r="F394" s="126" t="s">
        <v>12</v>
      </c>
      <c r="G394" s="196">
        <v>23760.000000000004</v>
      </c>
    </row>
    <row r="395" spans="1:7">
      <c r="A395" s="6">
        <v>382</v>
      </c>
      <c r="B395" s="125" t="s">
        <v>820</v>
      </c>
      <c r="C395" s="169" t="s">
        <v>26</v>
      </c>
      <c r="D395" s="169" t="s">
        <v>21</v>
      </c>
      <c r="E395" s="6" t="s">
        <v>929</v>
      </c>
      <c r="F395" s="126" t="s">
        <v>12</v>
      </c>
      <c r="G395" s="196">
        <v>39820</v>
      </c>
    </row>
    <row r="396" spans="1:7">
      <c r="A396" s="6">
        <v>383</v>
      </c>
      <c r="B396" s="125" t="s">
        <v>878</v>
      </c>
      <c r="C396" s="201" t="s">
        <v>26</v>
      </c>
      <c r="D396" s="169" t="s">
        <v>21</v>
      </c>
      <c r="E396" s="6" t="s">
        <v>929</v>
      </c>
      <c r="F396" s="126" t="s">
        <v>12</v>
      </c>
      <c r="G396" s="196">
        <v>23980.000000000004</v>
      </c>
    </row>
    <row r="397" spans="1:7">
      <c r="A397" s="6">
        <v>384</v>
      </c>
      <c r="B397" s="125" t="s">
        <v>868</v>
      </c>
      <c r="C397" s="169" t="s">
        <v>26</v>
      </c>
      <c r="D397" s="169" t="s">
        <v>21</v>
      </c>
      <c r="E397" s="6" t="s">
        <v>929</v>
      </c>
      <c r="F397" s="126" t="s">
        <v>11</v>
      </c>
      <c r="G397" s="196">
        <v>23760.000000000004</v>
      </c>
    </row>
    <row r="398" spans="1:7">
      <c r="A398" s="6">
        <v>385</v>
      </c>
      <c r="B398" s="125" t="s">
        <v>880</v>
      </c>
      <c r="C398" s="169" t="s">
        <v>26</v>
      </c>
      <c r="D398" s="169" t="s">
        <v>21</v>
      </c>
      <c r="E398" s="6" t="s">
        <v>929</v>
      </c>
      <c r="F398" s="126" t="s">
        <v>12</v>
      </c>
      <c r="G398" s="196">
        <v>23880</v>
      </c>
    </row>
    <row r="399" spans="1:7">
      <c r="A399" s="6">
        <v>386</v>
      </c>
      <c r="B399" s="125" t="s">
        <v>881</v>
      </c>
      <c r="C399" s="169" t="s">
        <v>26</v>
      </c>
      <c r="D399" s="169" t="s">
        <v>21</v>
      </c>
      <c r="E399" s="6" t="s">
        <v>929</v>
      </c>
      <c r="F399" s="126" t="s">
        <v>12</v>
      </c>
      <c r="G399" s="196">
        <v>39820</v>
      </c>
    </row>
    <row r="400" spans="1:7">
      <c r="A400" s="6">
        <v>387</v>
      </c>
      <c r="B400" s="125" t="s">
        <v>879</v>
      </c>
      <c r="C400" s="201" t="s">
        <v>26</v>
      </c>
      <c r="D400" s="169" t="s">
        <v>21</v>
      </c>
      <c r="E400" s="6" t="s">
        <v>929</v>
      </c>
      <c r="F400" s="126" t="s">
        <v>12</v>
      </c>
      <c r="G400" s="196">
        <v>39820</v>
      </c>
    </row>
    <row r="401" spans="1:7">
      <c r="A401" s="6">
        <v>388</v>
      </c>
      <c r="B401" s="125" t="s">
        <v>874</v>
      </c>
      <c r="C401" s="169" t="s">
        <v>26</v>
      </c>
      <c r="D401" s="169" t="s">
        <v>21</v>
      </c>
      <c r="E401" s="6" t="s">
        <v>929</v>
      </c>
      <c r="F401" s="126" t="s">
        <v>12</v>
      </c>
      <c r="G401" s="196">
        <v>32120.000000000004</v>
      </c>
    </row>
    <row r="402" spans="1:7">
      <c r="A402" s="6">
        <v>389</v>
      </c>
      <c r="B402" s="125" t="s">
        <v>882</v>
      </c>
      <c r="C402" s="169" t="s">
        <v>26</v>
      </c>
      <c r="D402" s="169" t="s">
        <v>21</v>
      </c>
      <c r="E402" s="6" t="s">
        <v>929</v>
      </c>
      <c r="F402" s="126" t="s">
        <v>12</v>
      </c>
      <c r="G402" s="196">
        <v>39820</v>
      </c>
    </row>
    <row r="403" spans="1:7">
      <c r="A403" s="6">
        <v>390</v>
      </c>
      <c r="B403" s="125" t="s">
        <v>863</v>
      </c>
      <c r="C403" s="169" t="s">
        <v>26</v>
      </c>
      <c r="D403" s="169" t="s">
        <v>21</v>
      </c>
      <c r="E403" s="6" t="s">
        <v>929</v>
      </c>
      <c r="F403" s="126" t="s">
        <v>12</v>
      </c>
      <c r="G403" s="196">
        <v>13920</v>
      </c>
    </row>
    <row r="404" spans="1:7">
      <c r="A404" s="6">
        <v>391</v>
      </c>
      <c r="B404" s="125" t="s">
        <v>860</v>
      </c>
      <c r="C404" s="169" t="s">
        <v>26</v>
      </c>
      <c r="D404" s="169" t="s">
        <v>21</v>
      </c>
      <c r="E404" s="6" t="s">
        <v>929</v>
      </c>
      <c r="F404" s="124" t="s">
        <v>11</v>
      </c>
      <c r="G404" s="196">
        <v>16560</v>
      </c>
    </row>
    <row r="405" spans="1:7">
      <c r="A405" s="6">
        <v>392</v>
      </c>
      <c r="B405" s="125" t="s">
        <v>885</v>
      </c>
      <c r="C405" s="169" t="s">
        <v>26</v>
      </c>
      <c r="D405" s="169" t="s">
        <v>21</v>
      </c>
      <c r="E405" s="6" t="s">
        <v>929</v>
      </c>
      <c r="F405" s="126" t="s">
        <v>12</v>
      </c>
      <c r="G405" s="196">
        <v>23520</v>
      </c>
    </row>
    <row r="406" spans="1:7">
      <c r="A406" s="6">
        <v>393</v>
      </c>
      <c r="B406" s="125" t="s">
        <v>1011</v>
      </c>
      <c r="C406" s="201" t="s">
        <v>26</v>
      </c>
      <c r="D406" s="169" t="s">
        <v>21</v>
      </c>
      <c r="E406" s="6" t="s">
        <v>929</v>
      </c>
      <c r="F406" s="126" t="s">
        <v>11</v>
      </c>
      <c r="G406" s="196">
        <v>17760</v>
      </c>
    </row>
    <row r="407" spans="1:7">
      <c r="A407" s="6">
        <v>394</v>
      </c>
      <c r="B407" s="189" t="s">
        <v>306</v>
      </c>
      <c r="C407" s="171" t="s">
        <v>26</v>
      </c>
      <c r="D407" s="171" t="s">
        <v>24</v>
      </c>
      <c r="E407" s="6" t="s">
        <v>929</v>
      </c>
      <c r="F407" s="199" t="s">
        <v>11</v>
      </c>
      <c r="G407" s="196">
        <v>17880</v>
      </c>
    </row>
    <row r="408" spans="1:7" ht="15" customHeight="1">
      <c r="A408" s="487" t="s">
        <v>886</v>
      </c>
      <c r="B408" s="488"/>
      <c r="C408" s="488"/>
      <c r="D408" s="488"/>
      <c r="E408" s="488"/>
      <c r="F408" s="488"/>
      <c r="G408" s="489"/>
    </row>
    <row r="409" spans="1:7">
      <c r="A409" s="6">
        <v>395</v>
      </c>
      <c r="B409" s="125" t="s">
        <v>1012</v>
      </c>
      <c r="C409" s="169" t="s">
        <v>26</v>
      </c>
      <c r="D409" s="169" t="s">
        <v>21</v>
      </c>
      <c r="E409" s="6" t="s">
        <v>929</v>
      </c>
      <c r="F409" s="126" t="s">
        <v>12</v>
      </c>
      <c r="G409" s="196">
        <v>22920</v>
      </c>
    </row>
    <row r="410" spans="1:7">
      <c r="A410" s="6">
        <v>396</v>
      </c>
      <c r="B410" s="125" t="s">
        <v>1013</v>
      </c>
      <c r="C410" s="169" t="s">
        <v>26</v>
      </c>
      <c r="D410" s="169" t="s">
        <v>21</v>
      </c>
      <c r="E410" s="6" t="s">
        <v>929</v>
      </c>
      <c r="F410" s="126" t="s">
        <v>12</v>
      </c>
      <c r="G410" s="196">
        <v>22920</v>
      </c>
    </row>
    <row r="411" spans="1:7">
      <c r="A411" s="6">
        <v>397</v>
      </c>
      <c r="B411" s="125" t="s">
        <v>1014</v>
      </c>
      <c r="C411" s="169" t="s">
        <v>26</v>
      </c>
      <c r="D411" s="169" t="s">
        <v>21</v>
      </c>
      <c r="E411" s="6" t="s">
        <v>929</v>
      </c>
      <c r="F411" s="126" t="s">
        <v>12</v>
      </c>
      <c r="G411" s="196">
        <v>22600</v>
      </c>
    </row>
    <row r="412" spans="1:7">
      <c r="A412" s="6">
        <v>398</v>
      </c>
      <c r="B412" s="125" t="s">
        <v>1015</v>
      </c>
      <c r="C412" s="169" t="s">
        <v>26</v>
      </c>
      <c r="D412" s="169" t="s">
        <v>21</v>
      </c>
      <c r="E412" s="6" t="s">
        <v>929</v>
      </c>
      <c r="F412" s="126" t="s">
        <v>12</v>
      </c>
      <c r="G412" s="196">
        <v>25300</v>
      </c>
    </row>
    <row r="413" spans="1:7">
      <c r="A413" s="6">
        <v>399</v>
      </c>
      <c r="B413" s="125" t="s">
        <v>1016</v>
      </c>
      <c r="C413" s="169" t="s">
        <v>26</v>
      </c>
      <c r="D413" s="169" t="s">
        <v>21</v>
      </c>
      <c r="E413" s="6" t="s">
        <v>929</v>
      </c>
      <c r="F413" s="126" t="s">
        <v>12</v>
      </c>
      <c r="G413" s="196">
        <v>22120</v>
      </c>
    </row>
    <row r="414" spans="1:7" ht="28.5">
      <c r="A414" s="6">
        <v>400</v>
      </c>
      <c r="B414" s="125" t="s">
        <v>1017</v>
      </c>
      <c r="C414" s="169" t="s">
        <v>26</v>
      </c>
      <c r="D414" s="169" t="s">
        <v>21</v>
      </c>
      <c r="E414" s="6" t="s">
        <v>929</v>
      </c>
      <c r="F414" s="202" t="s">
        <v>12</v>
      </c>
      <c r="G414" s="196">
        <v>23520</v>
      </c>
    </row>
    <row r="415" spans="1:7">
      <c r="A415" s="6">
        <v>401</v>
      </c>
      <c r="B415" s="125" t="s">
        <v>889</v>
      </c>
      <c r="C415" s="169" t="s">
        <v>26</v>
      </c>
      <c r="D415" s="169" t="s">
        <v>21</v>
      </c>
      <c r="E415" s="6" t="s">
        <v>929</v>
      </c>
      <c r="F415" s="202" t="s">
        <v>12</v>
      </c>
      <c r="G415" s="196">
        <v>23760</v>
      </c>
    </row>
    <row r="416" spans="1:7">
      <c r="A416" s="6">
        <v>402</v>
      </c>
      <c r="B416" s="125" t="s">
        <v>1018</v>
      </c>
      <c r="C416" s="169" t="s">
        <v>26</v>
      </c>
      <c r="D416" s="169" t="s">
        <v>21</v>
      </c>
      <c r="E416" s="6" t="s">
        <v>929</v>
      </c>
      <c r="F416" s="202" t="s">
        <v>12</v>
      </c>
      <c r="G416" s="196">
        <v>24100</v>
      </c>
    </row>
    <row r="417" spans="1:7" ht="28.5">
      <c r="A417" s="6">
        <v>403</v>
      </c>
      <c r="B417" s="125" t="s">
        <v>1019</v>
      </c>
      <c r="C417" s="169" t="s">
        <v>26</v>
      </c>
      <c r="D417" s="169" t="s">
        <v>21</v>
      </c>
      <c r="E417" s="6" t="s">
        <v>929</v>
      </c>
      <c r="F417" s="202" t="s">
        <v>12</v>
      </c>
      <c r="G417" s="196">
        <v>23500</v>
      </c>
    </row>
    <row r="418" spans="1:7" ht="28.5">
      <c r="A418" s="6">
        <v>404</v>
      </c>
      <c r="B418" s="125" t="s">
        <v>1020</v>
      </c>
      <c r="C418" s="169" t="s">
        <v>26</v>
      </c>
      <c r="D418" s="169" t="s">
        <v>21</v>
      </c>
      <c r="E418" s="6" t="s">
        <v>929</v>
      </c>
      <c r="F418" s="202" t="s">
        <v>12</v>
      </c>
      <c r="G418" s="196">
        <v>24800</v>
      </c>
    </row>
    <row r="419" spans="1:7" ht="28.5">
      <c r="A419" s="6">
        <v>405</v>
      </c>
      <c r="B419" s="125" t="s">
        <v>1021</v>
      </c>
      <c r="C419" s="169" t="s">
        <v>26</v>
      </c>
      <c r="D419" s="169" t="s">
        <v>21</v>
      </c>
      <c r="E419" s="6" t="s">
        <v>929</v>
      </c>
      <c r="F419" s="202" t="s">
        <v>12</v>
      </c>
      <c r="G419" s="196">
        <v>24800</v>
      </c>
    </row>
    <row r="420" spans="1:7">
      <c r="A420" s="6">
        <v>406</v>
      </c>
      <c r="B420" s="125" t="s">
        <v>895</v>
      </c>
      <c r="C420" s="169" t="s">
        <v>26</v>
      </c>
      <c r="D420" s="169" t="s">
        <v>21</v>
      </c>
      <c r="E420" s="6" t="s">
        <v>929</v>
      </c>
      <c r="F420" s="202" t="s">
        <v>12</v>
      </c>
      <c r="G420" s="196">
        <v>23280</v>
      </c>
    </row>
    <row r="421" spans="1:7" ht="28.5">
      <c r="A421" s="6">
        <v>407</v>
      </c>
      <c r="B421" s="125" t="s">
        <v>1022</v>
      </c>
      <c r="C421" s="169" t="s">
        <v>26</v>
      </c>
      <c r="D421" s="169" t="s">
        <v>21</v>
      </c>
      <c r="E421" s="6" t="s">
        <v>929</v>
      </c>
      <c r="F421" s="202" t="s">
        <v>12</v>
      </c>
      <c r="G421" s="196">
        <v>24800</v>
      </c>
    </row>
    <row r="422" spans="1:7">
      <c r="A422" s="6">
        <v>408</v>
      </c>
      <c r="B422" s="125" t="s">
        <v>1023</v>
      </c>
      <c r="C422" s="169" t="s">
        <v>26</v>
      </c>
      <c r="D422" s="169" t="s">
        <v>21</v>
      </c>
      <c r="E422" s="6" t="s">
        <v>929</v>
      </c>
      <c r="F422" s="126" t="s">
        <v>12</v>
      </c>
      <c r="G422" s="196">
        <v>23040</v>
      </c>
    </row>
    <row r="423" spans="1:7">
      <c r="A423" s="6">
        <v>409</v>
      </c>
      <c r="B423" s="125" t="s">
        <v>1024</v>
      </c>
      <c r="C423" s="169" t="s">
        <v>26</v>
      </c>
      <c r="D423" s="169" t="s">
        <v>21</v>
      </c>
      <c r="E423" s="6" t="s">
        <v>929</v>
      </c>
      <c r="F423" s="126" t="s">
        <v>12</v>
      </c>
      <c r="G423" s="196">
        <v>23280</v>
      </c>
    </row>
    <row r="424" spans="1:7">
      <c r="A424" s="6">
        <v>410</v>
      </c>
      <c r="B424" s="125" t="s">
        <v>1025</v>
      </c>
      <c r="C424" s="169" t="s">
        <v>26</v>
      </c>
      <c r="D424" s="169" t="s">
        <v>21</v>
      </c>
      <c r="E424" s="6" t="s">
        <v>929</v>
      </c>
      <c r="F424" s="126" t="s">
        <v>12</v>
      </c>
      <c r="G424" s="196">
        <v>23280</v>
      </c>
    </row>
    <row r="425" spans="1:7">
      <c r="A425" s="6">
        <v>411</v>
      </c>
      <c r="B425" s="125" t="s">
        <v>1026</v>
      </c>
      <c r="C425" s="169" t="s">
        <v>26</v>
      </c>
      <c r="D425" s="169" t="s">
        <v>21</v>
      </c>
      <c r="E425" s="6" t="s">
        <v>929</v>
      </c>
      <c r="F425" s="126" t="s">
        <v>12</v>
      </c>
      <c r="G425" s="196">
        <v>95200</v>
      </c>
    </row>
    <row r="426" spans="1:7">
      <c r="A426" s="6">
        <v>412</v>
      </c>
      <c r="B426" s="125" t="s">
        <v>896</v>
      </c>
      <c r="C426" s="169" t="s">
        <v>26</v>
      </c>
      <c r="D426" s="169" t="s">
        <v>21</v>
      </c>
      <c r="E426" s="6" t="s">
        <v>929</v>
      </c>
      <c r="F426" s="126" t="s">
        <v>12</v>
      </c>
      <c r="G426" s="196">
        <v>22660.000000000004</v>
      </c>
    </row>
    <row r="427" spans="1:7">
      <c r="A427" s="6">
        <v>413</v>
      </c>
      <c r="B427" s="125" t="s">
        <v>897</v>
      </c>
      <c r="C427" s="169" t="s">
        <v>26</v>
      </c>
      <c r="D427" s="169" t="s">
        <v>21</v>
      </c>
      <c r="E427" s="6" t="s">
        <v>929</v>
      </c>
      <c r="F427" s="126" t="s">
        <v>12</v>
      </c>
      <c r="G427" s="196">
        <v>22660.000000000004</v>
      </c>
    </row>
    <row r="428" spans="1:7">
      <c r="A428" s="6">
        <v>414</v>
      </c>
      <c r="B428" s="125" t="s">
        <v>898</v>
      </c>
      <c r="C428" s="169" t="s">
        <v>26</v>
      </c>
      <c r="D428" s="169" t="s">
        <v>21</v>
      </c>
      <c r="E428" s="6" t="s">
        <v>929</v>
      </c>
      <c r="F428" s="126" t="s">
        <v>12</v>
      </c>
      <c r="G428" s="196">
        <v>22660.000000000004</v>
      </c>
    </row>
    <row r="429" spans="1:7">
      <c r="A429" s="6">
        <v>415</v>
      </c>
      <c r="B429" s="125" t="s">
        <v>903</v>
      </c>
      <c r="C429" s="169" t="s">
        <v>26</v>
      </c>
      <c r="D429" s="169" t="s">
        <v>24</v>
      </c>
      <c r="E429" s="6" t="s">
        <v>929</v>
      </c>
      <c r="F429" s="202" t="s">
        <v>11</v>
      </c>
      <c r="G429" s="196">
        <v>16700</v>
      </c>
    </row>
    <row r="430" spans="1:7" ht="28.5">
      <c r="A430" s="6">
        <v>416</v>
      </c>
      <c r="B430" s="125" t="s">
        <v>890</v>
      </c>
      <c r="C430" s="169" t="s">
        <v>26</v>
      </c>
      <c r="D430" s="169" t="s">
        <v>21</v>
      </c>
      <c r="E430" s="6" t="s">
        <v>929</v>
      </c>
      <c r="F430" s="202" t="s">
        <v>12</v>
      </c>
      <c r="G430" s="196">
        <v>23520</v>
      </c>
    </row>
    <row r="431" spans="1:7" ht="28.5">
      <c r="A431" s="6">
        <v>417</v>
      </c>
      <c r="B431" s="125" t="s">
        <v>1027</v>
      </c>
      <c r="C431" s="169" t="s">
        <v>26</v>
      </c>
      <c r="D431" s="169" t="s">
        <v>21</v>
      </c>
      <c r="E431" s="6" t="s">
        <v>929</v>
      </c>
      <c r="F431" s="202" t="s">
        <v>12</v>
      </c>
      <c r="G431" s="196">
        <v>23760</v>
      </c>
    </row>
    <row r="432" spans="1:7">
      <c r="A432" s="6">
        <v>418</v>
      </c>
      <c r="B432" s="125" t="s">
        <v>1028</v>
      </c>
      <c r="C432" s="169" t="s">
        <v>26</v>
      </c>
      <c r="D432" s="169" t="s">
        <v>24</v>
      </c>
      <c r="E432" s="6" t="s">
        <v>929</v>
      </c>
      <c r="F432" s="202" t="s">
        <v>11</v>
      </c>
      <c r="G432" s="196">
        <v>18960</v>
      </c>
    </row>
    <row r="433" spans="1:7">
      <c r="A433" s="6">
        <v>419</v>
      </c>
      <c r="B433" s="125" t="s">
        <v>900</v>
      </c>
      <c r="C433" s="169" t="s">
        <v>26</v>
      </c>
      <c r="D433" s="169" t="s">
        <v>21</v>
      </c>
      <c r="E433" s="6" t="s">
        <v>929</v>
      </c>
      <c r="F433" s="126" t="s">
        <v>12</v>
      </c>
      <c r="G433" s="196">
        <v>23280</v>
      </c>
    </row>
    <row r="434" spans="1:7">
      <c r="A434" s="6">
        <v>420</v>
      </c>
      <c r="B434" s="125" t="s">
        <v>1029</v>
      </c>
      <c r="C434" s="169" t="s">
        <v>26</v>
      </c>
      <c r="D434" s="169" t="s">
        <v>21</v>
      </c>
      <c r="E434" s="6" t="s">
        <v>929</v>
      </c>
      <c r="F434" s="126" t="s">
        <v>12</v>
      </c>
      <c r="G434" s="196">
        <v>23280</v>
      </c>
    </row>
    <row r="435" spans="1:7">
      <c r="A435" s="6">
        <v>421</v>
      </c>
      <c r="B435" s="125" t="s">
        <v>887</v>
      </c>
      <c r="C435" s="169" t="s">
        <v>26</v>
      </c>
      <c r="D435" s="169" t="s">
        <v>21</v>
      </c>
      <c r="E435" s="6" t="s">
        <v>929</v>
      </c>
      <c r="F435" s="126" t="s">
        <v>12</v>
      </c>
      <c r="G435" s="196">
        <v>22880.000000000004</v>
      </c>
    </row>
    <row r="436" spans="1:7">
      <c r="A436" s="6">
        <v>422</v>
      </c>
      <c r="B436" s="125" t="s">
        <v>888</v>
      </c>
      <c r="C436" s="169" t="s">
        <v>26</v>
      </c>
      <c r="D436" s="169" t="s">
        <v>21</v>
      </c>
      <c r="E436" s="6" t="s">
        <v>929</v>
      </c>
      <c r="F436" s="126" t="s">
        <v>12</v>
      </c>
      <c r="G436" s="196">
        <v>22880.000000000004</v>
      </c>
    </row>
    <row r="437" spans="1:7">
      <c r="A437" s="6">
        <v>423</v>
      </c>
      <c r="B437" s="125" t="s">
        <v>1030</v>
      </c>
      <c r="C437" s="169" t="s">
        <v>26</v>
      </c>
      <c r="D437" s="169" t="s">
        <v>21</v>
      </c>
      <c r="E437" s="6" t="s">
        <v>929</v>
      </c>
      <c r="F437" s="126" t="s">
        <v>12</v>
      </c>
      <c r="G437" s="196">
        <v>23000</v>
      </c>
    </row>
    <row r="438" spans="1:7">
      <c r="A438" s="6">
        <v>424</v>
      </c>
      <c r="B438" s="125" t="s">
        <v>1031</v>
      </c>
      <c r="C438" s="169" t="s">
        <v>26</v>
      </c>
      <c r="D438" s="169" t="s">
        <v>21</v>
      </c>
      <c r="E438" s="6" t="s">
        <v>929</v>
      </c>
      <c r="F438" s="126" t="s">
        <v>12</v>
      </c>
      <c r="G438" s="196">
        <v>23000</v>
      </c>
    </row>
    <row r="439" spans="1:7">
      <c r="A439" s="6">
        <v>425</v>
      </c>
      <c r="B439" s="125" t="s">
        <v>1032</v>
      </c>
      <c r="C439" s="169" t="s">
        <v>26</v>
      </c>
      <c r="D439" s="169" t="s">
        <v>21</v>
      </c>
      <c r="E439" s="6" t="s">
        <v>929</v>
      </c>
      <c r="F439" s="202" t="s">
        <v>12</v>
      </c>
      <c r="G439" s="196">
        <v>23900</v>
      </c>
    </row>
    <row r="440" spans="1:7">
      <c r="A440" s="6">
        <v>426</v>
      </c>
      <c r="B440" s="125" t="s">
        <v>1033</v>
      </c>
      <c r="C440" s="169" t="s">
        <v>26</v>
      </c>
      <c r="D440" s="169" t="s">
        <v>21</v>
      </c>
      <c r="E440" s="6" t="s">
        <v>929</v>
      </c>
      <c r="F440" s="126" t="s">
        <v>12</v>
      </c>
      <c r="G440" s="196">
        <v>23280</v>
      </c>
    </row>
    <row r="441" spans="1:7">
      <c r="A441" s="6">
        <v>427</v>
      </c>
      <c r="B441" s="125" t="s">
        <v>1034</v>
      </c>
      <c r="C441" s="169" t="s">
        <v>26</v>
      </c>
      <c r="D441" s="169" t="s">
        <v>21</v>
      </c>
      <c r="E441" s="6" t="s">
        <v>929</v>
      </c>
      <c r="F441" s="126" t="s">
        <v>12</v>
      </c>
      <c r="G441" s="196">
        <v>23280</v>
      </c>
    </row>
    <row r="442" spans="1:7">
      <c r="A442" s="6">
        <v>428</v>
      </c>
      <c r="B442" s="125" t="s">
        <v>1035</v>
      </c>
      <c r="C442" s="169" t="s">
        <v>26</v>
      </c>
      <c r="D442" s="169" t="s">
        <v>21</v>
      </c>
      <c r="E442" s="6" t="s">
        <v>929</v>
      </c>
      <c r="F442" s="202" t="s">
        <v>12</v>
      </c>
      <c r="G442" s="184">
        <v>23520</v>
      </c>
    </row>
    <row r="443" spans="1:7">
      <c r="A443" s="6">
        <v>429</v>
      </c>
      <c r="B443" s="125" t="s">
        <v>901</v>
      </c>
      <c r="C443" s="169" t="s">
        <v>26</v>
      </c>
      <c r="D443" s="169" t="s">
        <v>24</v>
      </c>
      <c r="E443" s="6" t="s">
        <v>929</v>
      </c>
      <c r="F443" s="202" t="s">
        <v>11</v>
      </c>
      <c r="G443" s="196">
        <v>22880.000000000004</v>
      </c>
    </row>
    <row r="444" spans="1:7">
      <c r="A444" s="6">
        <v>430</v>
      </c>
      <c r="B444" s="125" t="s">
        <v>891</v>
      </c>
      <c r="C444" s="169" t="s">
        <v>26</v>
      </c>
      <c r="D444" s="169" t="s">
        <v>21</v>
      </c>
      <c r="E444" s="6" t="s">
        <v>929</v>
      </c>
      <c r="F444" s="202" t="s">
        <v>12</v>
      </c>
      <c r="G444" s="196">
        <v>23280</v>
      </c>
    </row>
    <row r="445" spans="1:7">
      <c r="A445" s="6">
        <v>431</v>
      </c>
      <c r="B445" s="125" t="s">
        <v>892</v>
      </c>
      <c r="C445" s="169" t="s">
        <v>26</v>
      </c>
      <c r="D445" s="169" t="s">
        <v>21</v>
      </c>
      <c r="E445" s="6" t="s">
        <v>929</v>
      </c>
      <c r="F445" s="202" t="s">
        <v>12</v>
      </c>
      <c r="G445" s="196">
        <v>24800</v>
      </c>
    </row>
    <row r="446" spans="1:7">
      <c r="A446" s="6">
        <v>432</v>
      </c>
      <c r="B446" s="125" t="s">
        <v>893</v>
      </c>
      <c r="C446" s="169" t="s">
        <v>26</v>
      </c>
      <c r="D446" s="169" t="s">
        <v>21</v>
      </c>
      <c r="E446" s="6" t="s">
        <v>929</v>
      </c>
      <c r="F446" s="202" t="s">
        <v>12</v>
      </c>
      <c r="G446" s="196">
        <v>23980.000000000004</v>
      </c>
    </row>
    <row r="447" spans="1:7">
      <c r="A447" s="6">
        <v>433</v>
      </c>
      <c r="B447" s="125" t="s">
        <v>894</v>
      </c>
      <c r="C447" s="169" t="s">
        <v>26</v>
      </c>
      <c r="D447" s="169" t="s">
        <v>21</v>
      </c>
      <c r="E447" s="6" t="s">
        <v>929</v>
      </c>
      <c r="F447" s="202" t="s">
        <v>12</v>
      </c>
      <c r="G447" s="196">
        <v>24800</v>
      </c>
    </row>
    <row r="448" spans="1:7">
      <c r="A448" s="6">
        <v>434</v>
      </c>
      <c r="B448" s="125" t="s">
        <v>904</v>
      </c>
      <c r="C448" s="169" t="s">
        <v>20</v>
      </c>
      <c r="D448" s="169" t="s">
        <v>24</v>
      </c>
      <c r="E448" s="6" t="s">
        <v>929</v>
      </c>
      <c r="F448" s="202" t="s">
        <v>11</v>
      </c>
      <c r="G448" s="196">
        <v>42680</v>
      </c>
    </row>
    <row r="449" spans="1:7">
      <c r="A449" s="6">
        <v>435</v>
      </c>
      <c r="B449" s="125" t="s">
        <v>1036</v>
      </c>
      <c r="C449" s="169" t="s">
        <v>26</v>
      </c>
      <c r="D449" s="169" t="s">
        <v>21</v>
      </c>
      <c r="E449" s="6" t="s">
        <v>929</v>
      </c>
      <c r="F449" s="202" t="s">
        <v>12</v>
      </c>
      <c r="G449" s="196">
        <v>22800</v>
      </c>
    </row>
    <row r="450" spans="1:7">
      <c r="A450" s="6">
        <v>436</v>
      </c>
      <c r="B450" s="125" t="s">
        <v>902</v>
      </c>
      <c r="C450" s="169" t="s">
        <v>26</v>
      </c>
      <c r="D450" s="169" t="s">
        <v>24</v>
      </c>
      <c r="E450" s="6" t="s">
        <v>929</v>
      </c>
      <c r="F450" s="202" t="s">
        <v>11</v>
      </c>
      <c r="G450" s="196">
        <v>20100</v>
      </c>
    </row>
    <row r="451" spans="1:7">
      <c r="A451" s="6">
        <v>437</v>
      </c>
      <c r="B451" s="125" t="s">
        <v>1037</v>
      </c>
      <c r="C451" s="169" t="s">
        <v>26</v>
      </c>
      <c r="D451" s="169" t="s">
        <v>21</v>
      </c>
      <c r="E451" s="6" t="s">
        <v>929</v>
      </c>
      <c r="F451" s="126" t="s">
        <v>12</v>
      </c>
      <c r="G451" s="196">
        <v>23280</v>
      </c>
    </row>
    <row r="452" spans="1:7">
      <c r="A452" s="6">
        <v>438</v>
      </c>
      <c r="B452" s="125" t="s">
        <v>1038</v>
      </c>
      <c r="C452" s="169" t="s">
        <v>26</v>
      </c>
      <c r="D452" s="169" t="s">
        <v>21</v>
      </c>
      <c r="E452" s="6" t="s">
        <v>929</v>
      </c>
      <c r="F452" s="124" t="s">
        <v>12</v>
      </c>
      <c r="G452" s="196">
        <v>23100.000000000004</v>
      </c>
    </row>
    <row r="453" spans="1:7">
      <c r="A453" s="6">
        <v>439</v>
      </c>
      <c r="B453" s="125" t="s">
        <v>1039</v>
      </c>
      <c r="C453" s="169" t="s">
        <v>26</v>
      </c>
      <c r="D453" s="169" t="s">
        <v>21</v>
      </c>
      <c r="E453" s="6" t="s">
        <v>929</v>
      </c>
      <c r="F453" s="124" t="s">
        <v>12</v>
      </c>
      <c r="G453" s="196">
        <v>23100.000000000004</v>
      </c>
    </row>
    <row r="454" spans="1:7">
      <c r="A454" s="6">
        <v>440</v>
      </c>
      <c r="B454" s="125" t="s">
        <v>1040</v>
      </c>
      <c r="C454" s="169" t="s">
        <v>26</v>
      </c>
      <c r="D454" s="169" t="s">
        <v>21</v>
      </c>
      <c r="E454" s="6" t="s">
        <v>929</v>
      </c>
      <c r="F454" s="126" t="s">
        <v>12</v>
      </c>
      <c r="G454" s="196">
        <v>23280</v>
      </c>
    </row>
    <row r="455" spans="1:7">
      <c r="A455" s="6">
        <v>441</v>
      </c>
      <c r="B455" s="125" t="s">
        <v>1041</v>
      </c>
      <c r="C455" s="169" t="s">
        <v>26</v>
      </c>
      <c r="D455" s="169" t="s">
        <v>21</v>
      </c>
      <c r="E455" s="6" t="s">
        <v>929</v>
      </c>
      <c r="F455" s="126" t="s">
        <v>12</v>
      </c>
      <c r="G455" s="196">
        <v>23280</v>
      </c>
    </row>
    <row r="456" spans="1:7">
      <c r="A456" s="6">
        <v>442</v>
      </c>
      <c r="B456" s="125" t="s">
        <v>1042</v>
      </c>
      <c r="C456" s="169" t="s">
        <v>26</v>
      </c>
      <c r="D456" s="169" t="s">
        <v>21</v>
      </c>
      <c r="E456" s="6" t="s">
        <v>929</v>
      </c>
      <c r="F456" s="202" t="s">
        <v>12</v>
      </c>
      <c r="G456" s="196">
        <v>23760</v>
      </c>
    </row>
    <row r="457" spans="1:7">
      <c r="A457" s="6">
        <v>443</v>
      </c>
      <c r="B457" s="125" t="s">
        <v>1043</v>
      </c>
      <c r="C457" s="169" t="s">
        <v>26</v>
      </c>
      <c r="D457" s="169" t="s">
        <v>21</v>
      </c>
      <c r="E457" s="6" t="s">
        <v>929</v>
      </c>
      <c r="F457" s="126" t="s">
        <v>12</v>
      </c>
      <c r="G457" s="196">
        <v>23280</v>
      </c>
    </row>
    <row r="458" spans="1:7">
      <c r="A458" s="6">
        <v>444</v>
      </c>
      <c r="B458" s="125" t="s">
        <v>899</v>
      </c>
      <c r="C458" s="169" t="s">
        <v>26</v>
      </c>
      <c r="D458" s="169" t="s">
        <v>21</v>
      </c>
      <c r="E458" s="6" t="s">
        <v>929</v>
      </c>
      <c r="F458" s="126" t="s">
        <v>12</v>
      </c>
      <c r="G458" s="196">
        <v>23760.000000000004</v>
      </c>
    </row>
    <row r="459" spans="1:7">
      <c r="A459" s="6">
        <v>445</v>
      </c>
      <c r="B459" s="125" t="s">
        <v>1044</v>
      </c>
      <c r="C459" s="169" t="s">
        <v>26</v>
      </c>
      <c r="D459" s="169" t="s">
        <v>21</v>
      </c>
      <c r="E459" s="6" t="s">
        <v>929</v>
      </c>
      <c r="F459" s="126" t="s">
        <v>12</v>
      </c>
      <c r="G459" s="196">
        <v>23280</v>
      </c>
    </row>
    <row r="460" spans="1:7">
      <c r="A460" s="6">
        <v>446</v>
      </c>
      <c r="B460" s="125" t="s">
        <v>1045</v>
      </c>
      <c r="C460" s="169" t="s">
        <v>26</v>
      </c>
      <c r="D460" s="169" t="s">
        <v>21</v>
      </c>
      <c r="E460" s="6" t="s">
        <v>929</v>
      </c>
      <c r="F460" s="126" t="s">
        <v>12</v>
      </c>
      <c r="G460" s="196">
        <v>23280</v>
      </c>
    </row>
    <row r="461" spans="1:7">
      <c r="A461" s="6">
        <v>447</v>
      </c>
      <c r="B461" s="125" t="s">
        <v>1046</v>
      </c>
      <c r="C461" s="201" t="s">
        <v>26</v>
      </c>
      <c r="D461" s="169" t="s">
        <v>21</v>
      </c>
      <c r="E461" s="6" t="s">
        <v>929</v>
      </c>
      <c r="F461" s="126" t="s">
        <v>12</v>
      </c>
      <c r="G461" s="196">
        <v>23280</v>
      </c>
    </row>
    <row r="462" spans="1:7" ht="15" customHeight="1">
      <c r="A462" s="487" t="s">
        <v>905</v>
      </c>
      <c r="B462" s="488"/>
      <c r="C462" s="488"/>
      <c r="D462" s="488"/>
      <c r="E462" s="488"/>
      <c r="F462" s="488"/>
      <c r="G462" s="489"/>
    </row>
    <row r="463" spans="1:7">
      <c r="A463" s="6">
        <v>448</v>
      </c>
      <c r="B463" s="125" t="s">
        <v>906</v>
      </c>
      <c r="C463" s="169" t="s">
        <v>26</v>
      </c>
      <c r="D463" s="169" t="s">
        <v>21</v>
      </c>
      <c r="E463" s="6" t="s">
        <v>929</v>
      </c>
      <c r="F463" s="126" t="s">
        <v>12</v>
      </c>
      <c r="G463" s="196">
        <v>59300</v>
      </c>
    </row>
    <row r="464" spans="1:7">
      <c r="A464" s="6">
        <v>449</v>
      </c>
      <c r="B464" s="125" t="s">
        <v>907</v>
      </c>
      <c r="C464" s="169" t="s">
        <v>26</v>
      </c>
      <c r="D464" s="169" t="s">
        <v>21</v>
      </c>
      <c r="E464" s="6" t="s">
        <v>929</v>
      </c>
      <c r="F464" s="126" t="s">
        <v>12</v>
      </c>
      <c r="G464" s="196">
        <v>24100</v>
      </c>
    </row>
    <row r="465" spans="1:7">
      <c r="A465" s="6">
        <v>450</v>
      </c>
      <c r="B465" s="125" t="s">
        <v>908</v>
      </c>
      <c r="C465" s="169" t="s">
        <v>26</v>
      </c>
      <c r="D465" s="169" t="s">
        <v>21</v>
      </c>
      <c r="E465" s="6" t="s">
        <v>929</v>
      </c>
      <c r="F465" s="126" t="s">
        <v>12</v>
      </c>
      <c r="G465" s="196">
        <v>24100</v>
      </c>
    </row>
    <row r="466" spans="1:7">
      <c r="A466" s="6">
        <v>451</v>
      </c>
      <c r="B466" s="125" t="s">
        <v>909</v>
      </c>
      <c r="C466" s="169" t="s">
        <v>26</v>
      </c>
      <c r="D466" s="169" t="s">
        <v>21</v>
      </c>
      <c r="E466" s="6" t="s">
        <v>929</v>
      </c>
      <c r="F466" s="126" t="s">
        <v>12</v>
      </c>
      <c r="G466" s="196">
        <v>24100</v>
      </c>
    </row>
    <row r="467" spans="1:7">
      <c r="A467" s="6">
        <v>452</v>
      </c>
      <c r="B467" s="123" t="s">
        <v>910</v>
      </c>
      <c r="C467" s="169" t="s">
        <v>26</v>
      </c>
      <c r="D467" s="169" t="s">
        <v>21</v>
      </c>
      <c r="E467" s="6" t="s">
        <v>929</v>
      </c>
      <c r="F467" s="126" t="s">
        <v>11</v>
      </c>
      <c r="G467" s="196">
        <v>15360</v>
      </c>
    </row>
    <row r="468" spans="1:7" ht="18" customHeight="1">
      <c r="A468" s="6">
        <v>453</v>
      </c>
      <c r="B468" s="123" t="s">
        <v>911</v>
      </c>
      <c r="C468" s="169" t="s">
        <v>26</v>
      </c>
      <c r="D468" s="169" t="s">
        <v>24</v>
      </c>
      <c r="E468" s="6" t="s">
        <v>929</v>
      </c>
      <c r="F468" s="124" t="s">
        <v>11</v>
      </c>
      <c r="G468" s="196">
        <v>24200.000000000004</v>
      </c>
    </row>
    <row r="469" spans="1:7">
      <c r="A469" s="6">
        <v>454</v>
      </c>
      <c r="B469" s="123" t="s">
        <v>912</v>
      </c>
      <c r="C469" s="169" t="s">
        <v>26</v>
      </c>
      <c r="D469" s="169" t="s">
        <v>21</v>
      </c>
      <c r="E469" s="6" t="s">
        <v>929</v>
      </c>
      <c r="F469" s="124" t="s">
        <v>11</v>
      </c>
      <c r="G469" s="196">
        <v>22900</v>
      </c>
    </row>
    <row r="470" spans="1:7">
      <c r="A470" s="6">
        <v>455</v>
      </c>
      <c r="B470" s="123" t="s">
        <v>915</v>
      </c>
      <c r="C470" s="169" t="s">
        <v>26</v>
      </c>
      <c r="D470" s="169" t="s">
        <v>21</v>
      </c>
      <c r="E470" s="6" t="s">
        <v>929</v>
      </c>
      <c r="F470" s="124" t="s">
        <v>11</v>
      </c>
      <c r="G470" s="196">
        <v>15960</v>
      </c>
    </row>
    <row r="471" spans="1:7">
      <c r="A471" s="6">
        <v>456</v>
      </c>
      <c r="B471" s="123" t="s">
        <v>913</v>
      </c>
      <c r="C471" s="169" t="s">
        <v>26</v>
      </c>
      <c r="D471" s="169" t="s">
        <v>21</v>
      </c>
      <c r="E471" s="6" t="s">
        <v>929</v>
      </c>
      <c r="F471" s="124" t="s">
        <v>11</v>
      </c>
      <c r="G471" s="196">
        <v>15360</v>
      </c>
    </row>
    <row r="472" spans="1:7">
      <c r="A472" s="6">
        <v>457</v>
      </c>
      <c r="B472" s="123" t="s">
        <v>916</v>
      </c>
      <c r="C472" s="169" t="s">
        <v>26</v>
      </c>
      <c r="D472" s="169" t="s">
        <v>21</v>
      </c>
      <c r="E472" s="6" t="s">
        <v>929</v>
      </c>
      <c r="F472" s="124" t="s">
        <v>11</v>
      </c>
      <c r="G472" s="196">
        <v>14880</v>
      </c>
    </row>
    <row r="473" spans="1:7">
      <c r="A473" s="6">
        <v>458</v>
      </c>
      <c r="B473" s="123" t="s">
        <v>914</v>
      </c>
      <c r="C473" s="169" t="s">
        <v>26</v>
      </c>
      <c r="D473" s="169" t="s">
        <v>21</v>
      </c>
      <c r="E473" s="6" t="s">
        <v>929</v>
      </c>
      <c r="F473" s="126" t="s">
        <v>12</v>
      </c>
      <c r="G473" s="196">
        <v>23660</v>
      </c>
    </row>
    <row r="474" spans="1:7" ht="15" customHeight="1">
      <c r="A474" s="487" t="s">
        <v>917</v>
      </c>
      <c r="B474" s="488"/>
      <c r="C474" s="488"/>
      <c r="D474" s="488"/>
      <c r="E474" s="488"/>
      <c r="F474" s="488"/>
      <c r="G474" s="489"/>
    </row>
    <row r="475" spans="1:7">
      <c r="A475" s="6">
        <v>459</v>
      </c>
      <c r="B475" s="123" t="s">
        <v>918</v>
      </c>
      <c r="C475" s="169" t="s">
        <v>26</v>
      </c>
      <c r="D475" s="169" t="s">
        <v>24</v>
      </c>
      <c r="E475" s="6" t="s">
        <v>929</v>
      </c>
      <c r="F475" s="200" t="s">
        <v>11</v>
      </c>
      <c r="G475" s="196">
        <v>18000</v>
      </c>
    </row>
    <row r="476" spans="1:7">
      <c r="A476" s="6">
        <v>460</v>
      </c>
      <c r="B476" s="123" t="s">
        <v>919</v>
      </c>
      <c r="C476" s="201" t="s">
        <v>20</v>
      </c>
      <c r="D476" s="169" t="s">
        <v>24</v>
      </c>
      <c r="E476" s="6" t="s">
        <v>929</v>
      </c>
      <c r="F476" s="200" t="s">
        <v>11</v>
      </c>
      <c r="G476" s="196">
        <v>24200.000000000004</v>
      </c>
    </row>
    <row r="477" spans="1:7">
      <c r="A477" s="6">
        <v>461</v>
      </c>
      <c r="B477" s="123" t="s">
        <v>920</v>
      </c>
      <c r="C477" s="169" t="s">
        <v>26</v>
      </c>
      <c r="D477" s="169" t="s">
        <v>24</v>
      </c>
      <c r="E477" s="6" t="s">
        <v>929</v>
      </c>
      <c r="F477" s="200" t="s">
        <v>11</v>
      </c>
      <c r="G477" s="196">
        <v>18240</v>
      </c>
    </row>
    <row r="478" spans="1:7" ht="28.5">
      <c r="A478" s="6">
        <v>462</v>
      </c>
      <c r="B478" s="123" t="s">
        <v>921</v>
      </c>
      <c r="C478" s="201" t="s">
        <v>20</v>
      </c>
      <c r="D478" s="169" t="s">
        <v>24</v>
      </c>
      <c r="E478" s="6" t="s">
        <v>929</v>
      </c>
      <c r="F478" s="200" t="s">
        <v>11</v>
      </c>
      <c r="G478" s="196">
        <v>14880</v>
      </c>
    </row>
    <row r="479" spans="1:7">
      <c r="A479" s="6">
        <v>463</v>
      </c>
      <c r="B479" s="123" t="s">
        <v>922</v>
      </c>
      <c r="C479" s="169" t="s">
        <v>26</v>
      </c>
      <c r="D479" s="169" t="s">
        <v>24</v>
      </c>
      <c r="E479" s="6" t="s">
        <v>929</v>
      </c>
      <c r="F479" s="200" t="s">
        <v>11</v>
      </c>
      <c r="G479" s="196">
        <v>14880</v>
      </c>
    </row>
  </sheetData>
  <mergeCells count="14">
    <mergeCell ref="A86:G86"/>
    <mergeCell ref="A1:G1"/>
    <mergeCell ref="A3:G3"/>
    <mergeCell ref="A5:G5"/>
    <mergeCell ref="A36:G36"/>
    <mergeCell ref="A62:G62"/>
    <mergeCell ref="A462:G462"/>
    <mergeCell ref="A474:G474"/>
    <mergeCell ref="A96:G96"/>
    <mergeCell ref="A295:G296"/>
    <mergeCell ref="A317:G317"/>
    <mergeCell ref="A319:G319"/>
    <mergeCell ref="A333:G333"/>
    <mergeCell ref="A408:G40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Price total</vt:lpstr>
      <vt:lpstr>Аllergology</vt:lpstr>
      <vt:lpstr>Microbiology</vt:lpstr>
      <vt:lpstr>Profiles</vt:lpstr>
      <vt:lpstr>Synlab, Limbach, eng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Oksana</cp:lastModifiedBy>
  <cp:lastPrinted>2015-12-30T04:17:47Z</cp:lastPrinted>
  <dcterms:created xsi:type="dcterms:W3CDTF">2015-12-26T05:42:13Z</dcterms:created>
  <dcterms:modified xsi:type="dcterms:W3CDTF">2017-09-29T09:42:10Z</dcterms:modified>
</cp:coreProperties>
</file>