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7205" windowHeight="7995" tabRatio="902"/>
  </bookViews>
  <sheets>
    <sheet name="Общий прайс" sheetId="1" r:id="rId1"/>
    <sheet name="Аллергология" sheetId="30" r:id="rId2"/>
    <sheet name="Профили" sheetId="31" r:id="rId3"/>
    <sheet name="Микробиология" sheetId="26" r:id="rId4"/>
    <sheet name="Synlab, Limbach, русс" sheetId="29" r:id="rId5"/>
  </sheets>
  <definedNames>
    <definedName name="_xlnm._FilterDatabase" localSheetId="4" hidden="1">'Synlab, Limbach, русс'!$A$2:$G$478</definedName>
    <definedName name="_xlnm.Print_Area" localSheetId="4">'Synlab, Limbach, русс'!$A$1:$G$478</definedName>
    <definedName name="_xlnm.Print_Area" localSheetId="1">Аллергология!$A$1:$F$223</definedName>
  </definedNames>
  <calcPr calcId="144525"/>
</workbook>
</file>

<file path=xl/calcChain.xml><?xml version="1.0" encoding="utf-8"?>
<calcChain xmlns="http://schemas.openxmlformats.org/spreadsheetml/2006/main">
  <c r="G258" i="31" l="1"/>
  <c r="G259" i="31"/>
  <c r="G260" i="31"/>
  <c r="G261" i="31"/>
  <c r="G262" i="31"/>
  <c r="G263" i="31"/>
  <c r="G266" i="31"/>
  <c r="F267" i="31"/>
  <c r="G670" i="31"/>
  <c r="G674" i="31" s="1"/>
  <c r="F670" i="31"/>
  <c r="F674" i="31" s="1"/>
  <c r="G614" i="31"/>
  <c r="G618" i="31" s="1"/>
  <c r="F614" i="31"/>
  <c r="F618" i="31" s="1"/>
  <c r="G565" i="31"/>
  <c r="G569" i="31" s="1"/>
  <c r="F565" i="31"/>
  <c r="F569" i="31" s="1"/>
  <c r="G533" i="31"/>
  <c r="G537" i="31" s="1"/>
  <c r="F533" i="31"/>
  <c r="F537" i="31" s="1"/>
  <c r="G493" i="31"/>
  <c r="G497" i="31" s="1"/>
  <c r="F493" i="31"/>
  <c r="F497" i="31" s="1"/>
  <c r="G462" i="31"/>
  <c r="G466" i="31" s="1"/>
  <c r="F462" i="31"/>
  <c r="F466" i="31" s="1"/>
  <c r="G267" i="31" l="1"/>
  <c r="G404" i="31"/>
  <c r="G406" i="31" s="1"/>
  <c r="F404" i="31"/>
  <c r="F406" i="31" s="1"/>
  <c r="G384" i="31"/>
  <c r="G386" i="31" s="1"/>
  <c r="F384" i="31"/>
  <c r="F386" i="31" s="1"/>
  <c r="G363" i="31"/>
  <c r="G366" i="31"/>
  <c r="F374" i="31"/>
  <c r="F376" i="31" s="1"/>
  <c r="G338" i="31"/>
  <c r="G339" i="31"/>
  <c r="F343" i="31"/>
  <c r="F345" i="31" s="1"/>
  <c r="G322" i="31"/>
  <c r="G323" i="31"/>
  <c r="F327" i="31"/>
  <c r="F329" i="31" s="1"/>
  <c r="G306" i="31"/>
  <c r="G311" i="31" s="1"/>
  <c r="G313" i="31" s="1"/>
  <c r="F311" i="31"/>
  <c r="F313" i="31" s="1"/>
  <c r="G294" i="31"/>
  <c r="G297" i="31"/>
  <c r="G298" i="31"/>
  <c r="F299" i="31"/>
  <c r="F301" i="31" s="1"/>
  <c r="G283" i="31"/>
  <c r="G277" i="31"/>
  <c r="G278" i="31" s="1"/>
  <c r="G280" i="31" s="1"/>
  <c r="F287" i="31"/>
  <c r="F289" i="31" s="1"/>
  <c r="F278" i="31"/>
  <c r="F280" i="31" s="1"/>
  <c r="F269" i="31"/>
  <c r="G243" i="31"/>
  <c r="G244" i="31"/>
  <c r="G245" i="31"/>
  <c r="G246" i="31"/>
  <c r="G247" i="31"/>
  <c r="G248" i="31"/>
  <c r="G251" i="31"/>
  <c r="F252" i="31"/>
  <c r="F254" i="31" s="1"/>
  <c r="G228" i="31"/>
  <c r="G229" i="31"/>
  <c r="G230" i="31"/>
  <c r="G231" i="31"/>
  <c r="G232" i="31"/>
  <c r="G233" i="31"/>
  <c r="G236" i="31"/>
  <c r="F237" i="31"/>
  <c r="G209" i="31"/>
  <c r="G212" i="31"/>
  <c r="F221" i="31"/>
  <c r="F223" i="31" s="1"/>
  <c r="G199" i="31"/>
  <c r="G200" i="31"/>
  <c r="F202" i="31"/>
  <c r="F204" i="31" s="1"/>
  <c r="G177" i="31"/>
  <c r="G179" i="31" s="1"/>
  <c r="F177" i="31"/>
  <c r="F179" i="31" s="1"/>
  <c r="G157" i="31"/>
  <c r="G158" i="31"/>
  <c r="G159" i="31"/>
  <c r="G160" i="31"/>
  <c r="F161" i="31"/>
  <c r="F163" i="31" s="1"/>
  <c r="G140" i="31"/>
  <c r="G144" i="31"/>
  <c r="G146" i="31"/>
  <c r="G147" i="31"/>
  <c r="F148" i="31"/>
  <c r="F150" i="31" s="1"/>
  <c r="G129" i="31"/>
  <c r="G130" i="31"/>
  <c r="G131" i="31"/>
  <c r="F133" i="31"/>
  <c r="F135" i="31" s="1"/>
  <c r="G121" i="31"/>
  <c r="G123" i="31" s="1"/>
  <c r="F121" i="31"/>
  <c r="F123" i="31" s="1"/>
  <c r="G98" i="31"/>
  <c r="G107" i="31"/>
  <c r="G108" i="31"/>
  <c r="F109" i="31"/>
  <c r="F111" i="31" s="1"/>
  <c r="G87" i="31"/>
  <c r="G93" i="31"/>
  <c r="F94" i="31"/>
  <c r="F96" i="31" s="1"/>
  <c r="G78" i="31"/>
  <c r="G82" i="31"/>
  <c r="F83" i="31"/>
  <c r="F85" i="31" s="1"/>
  <c r="G70" i="31"/>
  <c r="G72" i="31" s="1"/>
  <c r="F70" i="31"/>
  <c r="F72" i="31" s="1"/>
  <c r="G46" i="31"/>
  <c r="G51" i="31"/>
  <c r="F53" i="31"/>
  <c r="F55" i="31" s="1"/>
  <c r="G33" i="31"/>
  <c r="G39" i="31" s="1"/>
  <c r="G41" i="31" s="1"/>
  <c r="F39" i="31"/>
  <c r="F41" i="31" s="1"/>
  <c r="G23" i="31"/>
  <c r="G26" i="31" s="1"/>
  <c r="G28" i="31" s="1"/>
  <c r="F26" i="31"/>
  <c r="F28" i="31" s="1"/>
  <c r="G4" i="31"/>
  <c r="G5" i="31"/>
  <c r="G6" i="31"/>
  <c r="G7" i="31"/>
  <c r="F12" i="31"/>
  <c r="F14" i="31" s="1"/>
  <c r="G327" i="31" l="1"/>
  <c r="G329" i="31" s="1"/>
  <c r="G83" i="31"/>
  <c r="G85" i="31" s="1"/>
  <c r="G269" i="31"/>
  <c r="G374" i="31"/>
  <c r="G376" i="31" s="1"/>
  <c r="G284" i="31"/>
  <c r="G287" i="31" s="1"/>
  <c r="G289" i="31" s="1"/>
  <c r="G133" i="31"/>
  <c r="G135" i="31" s="1"/>
  <c r="G221" i="31"/>
  <c r="G223" i="31" s="1"/>
  <c r="G343" i="31"/>
  <c r="G345" i="31" s="1"/>
  <c r="G148" i="31"/>
  <c r="G150" i="31" s="1"/>
  <c r="G53" i="31"/>
  <c r="G55" i="31" s="1"/>
  <c r="G94" i="31"/>
  <c r="G96" i="31" s="1"/>
  <c r="G109" i="31"/>
  <c r="G111" i="31" s="1"/>
  <c r="G202" i="31"/>
  <c r="G204" i="31" s="1"/>
  <c r="G252" i="31"/>
  <c r="G299" i="31"/>
  <c r="G301" i="31" s="1"/>
  <c r="G12" i="31"/>
  <c r="G14" i="31" s="1"/>
  <c r="G161" i="31"/>
  <c r="G163" i="31" s="1"/>
  <c r="G237" i="31"/>
</calcChain>
</file>

<file path=xl/comments1.xml><?xml version="1.0" encoding="utf-8"?>
<comments xmlns="http://schemas.openxmlformats.org/spreadsheetml/2006/main">
  <authors>
    <author>Lenovo</author>
  </authors>
  <commentList>
    <comment ref="B336" authorId="0">
      <text>
        <r>
          <rPr>
            <b/>
            <sz val="9"/>
            <color indexed="81"/>
            <rFont val="Tahoma"/>
            <family val="2"/>
            <charset val="204"/>
          </rPr>
          <t>Lenovo:</t>
        </r>
        <r>
          <rPr>
            <sz val="9"/>
            <color indexed="81"/>
            <rFont val="Tahoma"/>
            <family val="2"/>
            <charset val="204"/>
          </rPr>
          <t xml:space="preserve">
нет на каз</t>
        </r>
      </text>
    </comment>
  </commentList>
</comments>
</file>

<file path=xl/sharedStrings.xml><?xml version="1.0" encoding="utf-8"?>
<sst xmlns="http://schemas.openxmlformats.org/spreadsheetml/2006/main" count="6108" uniqueCount="1191">
  <si>
    <t>№</t>
  </si>
  <si>
    <t>ТЕСТ</t>
  </si>
  <si>
    <t>Материал</t>
  </si>
  <si>
    <t>Рез-т</t>
  </si>
  <si>
    <t xml:space="preserve">Срок, дни </t>
  </si>
  <si>
    <t>Цена, тенге</t>
  </si>
  <si>
    <t>ГЕМАТОЛОГИЯ</t>
  </si>
  <si>
    <t>Клинический анализ крови с лейкоцитарной формулой* (ОАК)</t>
  </si>
  <si>
    <t>кровь с ЭДТА</t>
  </si>
  <si>
    <t>кол.</t>
  </si>
  <si>
    <t>Подсчет ретикулоцитов*</t>
  </si>
  <si>
    <t>ИММУНОГЕМАТОЛОГИЧЕСКИЕ ИССЛЕДОВАНИЯ</t>
  </si>
  <si>
    <t xml:space="preserve">Группа крови* (Blood group, АВ0) и Резус-принадлежность (Резус-фактор, Rh-factor, Rh) </t>
  </si>
  <si>
    <t>кач.</t>
  </si>
  <si>
    <t>2-3</t>
  </si>
  <si>
    <t>БИОХИМИЧЕСКИЕ ИССЛЕДОВАНИЯ КРОВИ</t>
  </si>
  <si>
    <t>Альфа-1-Антитрипсин</t>
  </si>
  <si>
    <t>сыв.</t>
  </si>
  <si>
    <t>Аланинаминотрансфераза (АЛТ)</t>
  </si>
  <si>
    <t>Аспартатаминотрансфераза (АСТ)</t>
  </si>
  <si>
    <t>Щелочная фосфатаза (ЩФ)</t>
  </si>
  <si>
    <t>Гаммаглютамилтрансфераза (ГГТП)</t>
  </si>
  <si>
    <t>Лактатдегидрогеназа (ЛДГ)</t>
  </si>
  <si>
    <t>Лактат</t>
  </si>
  <si>
    <t>α-амилаза (диастаза)</t>
  </si>
  <si>
    <t>Панкреатическая амилаза</t>
  </si>
  <si>
    <t>Липаза</t>
  </si>
  <si>
    <t>Креатинкиназа (КФК)</t>
  </si>
  <si>
    <t>Общий белок</t>
  </si>
  <si>
    <t>Альбумин</t>
  </si>
  <si>
    <t>Билирубин общий</t>
  </si>
  <si>
    <t>Билирубин прямой</t>
  </si>
  <si>
    <t>Мочевая кислота</t>
  </si>
  <si>
    <t>Мочевина</t>
  </si>
  <si>
    <t>Креатинин</t>
  </si>
  <si>
    <t>Глюкоза (сахар крови)</t>
  </si>
  <si>
    <t xml:space="preserve">Гликозилированный гемоглобин </t>
  </si>
  <si>
    <t>Триглицериды</t>
  </si>
  <si>
    <t>Холестерин общий</t>
  </si>
  <si>
    <t>Холестерин-ЛПВП</t>
  </si>
  <si>
    <t>Холестерин-ЛПНП</t>
  </si>
  <si>
    <t>Аполипопротеин А1</t>
  </si>
  <si>
    <t>Аполипопротеин В</t>
  </si>
  <si>
    <t>Кальций общий (Са)</t>
  </si>
  <si>
    <t>Магний (Мg)</t>
  </si>
  <si>
    <t>Фосфор неорганический</t>
  </si>
  <si>
    <t>Na/K/Са ионизированный*</t>
  </si>
  <si>
    <t xml:space="preserve">Железо (Fe)  </t>
  </si>
  <si>
    <t xml:space="preserve">Трансферрин  </t>
  </si>
  <si>
    <t>Ферритин</t>
  </si>
  <si>
    <t>Церулоплазмин (обмен меди)</t>
  </si>
  <si>
    <t xml:space="preserve">Латентная железосвязывающая способность сыворотки      </t>
  </si>
  <si>
    <t>Гомоцистеин</t>
  </si>
  <si>
    <t>С-реактивный белок</t>
  </si>
  <si>
    <t>С-реактивный белок Кардио (высокочувствительный)</t>
  </si>
  <si>
    <t>Ревматоидный фактор (РФ)</t>
  </si>
  <si>
    <t>Антистрептолизин О (АСЛО)</t>
  </si>
  <si>
    <t>Белковые фракции (электрофорез белков)</t>
  </si>
  <si>
    <t>БИОХИМИЧЕСКИЕ ИССЛЕДОВАНИЯ МОЧИ</t>
  </si>
  <si>
    <t>моча</t>
  </si>
  <si>
    <t>Глюкоза (сахар)</t>
  </si>
  <si>
    <t>Кальций общий</t>
  </si>
  <si>
    <t>ВИТАМИНЫ</t>
  </si>
  <si>
    <t>25-OH витамин D (25-OH vitamin D, 25(OH)D, 25-hydroxycalciferol)</t>
  </si>
  <si>
    <t xml:space="preserve">Витамин В12 </t>
  </si>
  <si>
    <t>Фолиевая кислота (фолат)</t>
  </si>
  <si>
    <t>ОБЩЕКЛИНИЧЕСКИЕ ИССЛЕДОВАНИЯ</t>
  </si>
  <si>
    <t>Физико-химическое исследование мочи с микроскопией</t>
  </si>
  <si>
    <t>Анализ мочи по Нечипоренко</t>
  </si>
  <si>
    <t>Мазок на степень чистоты</t>
  </si>
  <si>
    <t>соскоб из влагалища</t>
  </si>
  <si>
    <t>ГОРМОНЫ</t>
  </si>
  <si>
    <t>ТТГ (тиреотропный гормон) ультрачувствительный</t>
  </si>
  <si>
    <t>Т3 (трийодтиронин) общий</t>
  </si>
  <si>
    <t>Т4 (тироксин) общий</t>
  </si>
  <si>
    <t>Т3 (трийодтиронин) свободный</t>
  </si>
  <si>
    <t>Т4 (тироксин) свободный</t>
  </si>
  <si>
    <t xml:space="preserve">Анти-ТГ (антитела к тиреоглобулину)  </t>
  </si>
  <si>
    <t>Антитела к рецепторам ТТГ</t>
  </si>
  <si>
    <t>Анти-ТПО (антитела к микросомальной тиреопероксидазе)</t>
  </si>
  <si>
    <t>Паратгормон</t>
  </si>
  <si>
    <t>Кальцитонин</t>
  </si>
  <si>
    <t>3-5</t>
  </si>
  <si>
    <t>ФСГ (фолликулостимулирующий гормон)</t>
  </si>
  <si>
    <t>ЛГ (лютеинизирующий гормон)</t>
  </si>
  <si>
    <t>ХГЧ (хорионический гонадотропин)</t>
  </si>
  <si>
    <t>Пролактин</t>
  </si>
  <si>
    <t>Эстрадиол</t>
  </si>
  <si>
    <t>Прогестерон</t>
  </si>
  <si>
    <t>17-ОН Прогестерон (17-ОП)</t>
  </si>
  <si>
    <t>Тестостерон</t>
  </si>
  <si>
    <r>
      <t xml:space="preserve">Глобулин, связывающий половые гормоны (ГСПГ, Sex hormone-binding globulin) </t>
    </r>
    <r>
      <rPr>
        <i/>
        <sz val="10"/>
        <rFont val="Segoe UI"/>
        <family val="2"/>
        <charset val="204"/>
      </rPr>
      <t>Индекс свободного тестостерона при одновременном заказе Тестостерона и ГСПГ расчитывается бесплатно</t>
    </r>
  </si>
  <si>
    <t>ДГЭА-сульфат (дегидроэпиандростерон-сульфат)</t>
  </si>
  <si>
    <t>АКТГ* (адренокортикотропный гормон)</t>
  </si>
  <si>
    <t xml:space="preserve">Кортизол </t>
  </si>
  <si>
    <t>Альдостерон</t>
  </si>
  <si>
    <t>Инсулин</t>
  </si>
  <si>
    <t>С-пептид</t>
  </si>
  <si>
    <t>Соматотропный гормон (Cоматотропин, СТГ, Гормон роста, Growth hormone, GH)</t>
  </si>
  <si>
    <t>Инсулиноподобный фактор роста I (ИФР-1, Соматомедин-С, insulin-like growth factor I, IGF-1)</t>
  </si>
  <si>
    <t>Эритропоэтин (Erythropoetin)</t>
  </si>
  <si>
    <t>ИММУНОЛОГИЧЕСКИЕ ИССЛЕДОВАНИЯ</t>
  </si>
  <si>
    <t>IgA (иммуноглобулин А)</t>
  </si>
  <si>
    <t>IgM (иммуноглобулин М)</t>
  </si>
  <si>
    <t>IgG (иммуноглобулин G)</t>
  </si>
  <si>
    <t>IgЕ (иммуноглобулин Е)</t>
  </si>
  <si>
    <t>С3 компонент комплемента</t>
  </si>
  <si>
    <t>С4 компонент комплемента</t>
  </si>
  <si>
    <t>Интерлейкин 6 (ИЛ-6, Interleukin 6, IL-6)</t>
  </si>
  <si>
    <t>ДИАГНОСТИКА АУТОИММУНЫХ ЗАБОЛЕВАНИЙ</t>
  </si>
  <si>
    <t>Антитела к циклическому цитруллинированному пептиду (АЦЦП, anti-CCP, маркер Ревматоидного артрита)</t>
  </si>
  <si>
    <t>Суммарные антиядерные антитела скрининг (ANA screen)</t>
  </si>
  <si>
    <t>Антитела класса IgG к двуспиральной (нативной) ДНК (анти-дсДНК IgG, anti-double-stranded (native) DNA IgG antibodies, anti-dsDNA IgG)</t>
  </si>
  <si>
    <t>Антифосфолипидный скрининг (IgM/IgG)</t>
  </si>
  <si>
    <t>Антинейтрофильные цитоплазматические антитела класса IgG (ANCA combi)</t>
  </si>
  <si>
    <t>Экстрагируемые ядерные антитела (ENA screen)</t>
  </si>
  <si>
    <t>Антитела к гистонам (Anti Hyston)</t>
  </si>
  <si>
    <t>Антимитохондриальные антитела (AMA-M2)</t>
  </si>
  <si>
    <t>ДИАГНОСТИКА БЕСПЛОДИЯ</t>
  </si>
  <si>
    <t>Антиспермальные антитела в крови</t>
  </si>
  <si>
    <t>Антитела к β-ХГЧ</t>
  </si>
  <si>
    <t>ОНКОМАРКЕРЫ</t>
  </si>
  <si>
    <t>АФП - альфафетопротеин (печень, яичники)</t>
  </si>
  <si>
    <t>РЭА (кишечник)</t>
  </si>
  <si>
    <t>Антиген CA 19-9 (желудок, поджелудочная железа)</t>
  </si>
  <si>
    <t>Антиген СА 125 (яичники)</t>
  </si>
  <si>
    <t>НЕ-4 (яичники)</t>
  </si>
  <si>
    <t>ПСА (простатоспецифический антиген) общий (чувствит.)</t>
  </si>
  <si>
    <t>ПСА (простатоспецифический антиген) свободный</t>
  </si>
  <si>
    <t>Индекс здоровья простаты (ПСА общий, ПСА свободный, про-ПСА)</t>
  </si>
  <si>
    <t>Антиген CA 72-4 (желудок, яичники)</t>
  </si>
  <si>
    <t>Антиген CA 15-3 (молочная железа)</t>
  </si>
  <si>
    <t>Тиреоглобулин (щитовидная железа)</t>
  </si>
  <si>
    <t>CYFRA  (легкие, мочевой пузырь)</t>
  </si>
  <si>
    <t>Нейрон-специфическая енолаза (центральная и периферическая нервная система, легкие, эндокринная система)</t>
  </si>
  <si>
    <t>S100 (меланома, головной мозг)</t>
  </si>
  <si>
    <t>МАРКЕРЫ ОБМЕНА КОСТНОЙ ТКАНИ</t>
  </si>
  <si>
    <t>Beta-Cross laps</t>
  </si>
  <si>
    <t>Остеокальцин</t>
  </si>
  <si>
    <t>МАРКЕРЫ СЕПСИСА</t>
  </si>
  <si>
    <t xml:space="preserve">Прокальцитонин (ПКТ, PCT) </t>
  </si>
  <si>
    <t>КАРДИОСПЕЦИФИЧНЫЕ БЕЛКИ И МАРКEРЫ РИСКА СЕРДЕЧНО-СОСУДИСТЫХ ЗАБОЛЕВАНИЙ</t>
  </si>
  <si>
    <t>Натриуретического гормона (В-типа) N-концевой пропептид (NT-proBNP, N-terminal pro-brain natriuretic peptide, pro-B-type natriuretic peptide)</t>
  </si>
  <si>
    <t>ЛЕКАРСТВЕННЫЙ МОНИТОРИНГ</t>
  </si>
  <si>
    <t>Вальпроевая кислота (Acidum Valproicum, Депакин, Конвулекс)</t>
  </si>
  <si>
    <t>Циклоспорин (Cyclosporine, Cyclosporine A, Sandimmune)</t>
  </si>
  <si>
    <t>Такролимус (FK506, Адваграф, Програф, Протопик, Такросел (Advagraf, Prograf, Protopic, Tacrosel))</t>
  </si>
  <si>
    <t>ПРЕНАТАЛЬНЫЙ СКРИНИНГ</t>
  </si>
  <si>
    <t xml:space="preserve">Пренатальный скрининг трисомий 1 триместра беременности PRISCA-1 (биохимический скрининг 1 триместра беременности, «двойной тест» 1 триместра) </t>
  </si>
  <si>
    <t xml:space="preserve">Пренатальный скрининг трисомий 2 триместра беременности PRISCA-2 (биохимический скрининг 2 триместра беременности, «тройной тест» 2 триместра) </t>
  </si>
  <si>
    <t>СЕРОЛОГИЧЕСКИЕ МАРКЕРЫ ИНФЕКЦИОННЫХ ЗАБОЛЕВАНИЙ                                                                                             (Электрохемилюминисцентный метод)</t>
  </si>
  <si>
    <t>Anti-HAV IgM (гепатита А)</t>
  </si>
  <si>
    <t>HBsAg (V2) (гепатит В - поверхностный или австралийский антиген)</t>
  </si>
  <si>
    <t>Anti-HCV (гепатит С)</t>
  </si>
  <si>
    <t>Anti-Rub IgG (антитела класса IgG к вирусу краснухи)</t>
  </si>
  <si>
    <t>Anti-Rub IgМ (антитела класса IgМ к вирусу краснухи)</t>
  </si>
  <si>
    <t>Anti-Toxo IgM (антитела класса IgM к Toxoplasma gondii)</t>
  </si>
  <si>
    <t>Anti-Toxo IgG (антитела класса IgG к Toxoplasma gondii)</t>
  </si>
  <si>
    <t>Anti-CMV-IgG (антитела класса IgG к Цитомегаловирусу)</t>
  </si>
  <si>
    <t>Anti-CMV-IgM (антитела класса IgМ к Цитомегаловирусу)</t>
  </si>
  <si>
    <t>Антитела класса IgM к капсидному антигену вируса Эпштейна-Барр (ВЭБ VCA-IgM, Epstein-Barr Virus Capcid Antigen IgM, EBV VCA-IgM)</t>
  </si>
  <si>
    <t>Антитела класса IgG к капсидному антигену вируса Эпштейна-Барр (anti- Epstein-Barr viral capsid antigens IgG, EBV VCA IgG)</t>
  </si>
  <si>
    <t>СИФИЛИС</t>
  </si>
  <si>
    <t>Сифилис (Суммарные антитела к Treponema pallidum)</t>
  </si>
  <si>
    <t>Микрореакция</t>
  </si>
  <si>
    <t>ЦИТОЛОГИЯ</t>
  </si>
  <si>
    <t>мазки</t>
  </si>
  <si>
    <t>Риноцитограмма соскоба из слизистой оболочки носовой полости</t>
  </si>
  <si>
    <t>РИФ-ДИАГНОСТИКА*</t>
  </si>
  <si>
    <t>Исследование на хламидии</t>
  </si>
  <si>
    <t>Исследование на микоплазмоз</t>
  </si>
  <si>
    <t>Исследование на уреаплазмоз</t>
  </si>
  <si>
    <t>на 2 инфекции</t>
  </si>
  <si>
    <t>на 3 инфекции</t>
  </si>
  <si>
    <t>КОАГУЛОГИЧЕСКИЕ ИССЛЕДОВАНИЯ*</t>
  </si>
  <si>
    <t>ПВ-по-МНО</t>
  </si>
  <si>
    <t>цитрат Na</t>
  </si>
  <si>
    <t>Фибриноген</t>
  </si>
  <si>
    <t>АЧТВ</t>
  </si>
  <si>
    <t>СЕРОЛОГИЧЕСКИЕ МАРКЕРЫ ИНФЕКЦИЙ (ИФА)</t>
  </si>
  <si>
    <t xml:space="preserve">Аспергиллёз IgG </t>
  </si>
  <si>
    <t>2</t>
  </si>
  <si>
    <t>Аскаридоз IgG</t>
  </si>
  <si>
    <t>Эхинококкоз IgG</t>
  </si>
  <si>
    <t>Лямблиоз IgМ</t>
  </si>
  <si>
    <t>Лямблиоз IgG</t>
  </si>
  <si>
    <t>Описторхоз IgМ</t>
  </si>
  <si>
    <t>Описторхоз IgG</t>
  </si>
  <si>
    <t>Токсокароз IgG</t>
  </si>
  <si>
    <t>Трихинеллез IgG</t>
  </si>
  <si>
    <t>Микоплазмоз IgA</t>
  </si>
  <si>
    <t>Микоплазмоз IgG</t>
  </si>
  <si>
    <t>Микоплазмоз IgМ</t>
  </si>
  <si>
    <t>Mycoplasma pneumoniae  IgА</t>
  </si>
  <si>
    <t>Mycoplasma pneumoniae IgМ</t>
  </si>
  <si>
    <t>Уреаплазмоз IgA</t>
  </si>
  <si>
    <t>Уреаплазмоз IgG</t>
  </si>
  <si>
    <t>Уреаплазмоз IgМ</t>
  </si>
  <si>
    <t>Трихомониаз IgG</t>
  </si>
  <si>
    <t>Трихомониаз IgМ</t>
  </si>
  <si>
    <t>Хламидиоз IgA</t>
  </si>
  <si>
    <t>Хламидиоз IgG</t>
  </si>
  <si>
    <t>Хламидиоз IgM</t>
  </si>
  <si>
    <t>Вирус герпеса IgG</t>
  </si>
  <si>
    <t>Вирус герпеса IgM</t>
  </si>
  <si>
    <t>Листериоз IgG</t>
  </si>
  <si>
    <t>Бруцеллез IgА</t>
  </si>
  <si>
    <t>Бруцеллез IgG</t>
  </si>
  <si>
    <t xml:space="preserve">Корь IgG </t>
  </si>
  <si>
    <t xml:space="preserve">Корь IgM  </t>
  </si>
  <si>
    <t xml:space="preserve">Паротит IgG </t>
  </si>
  <si>
    <t xml:space="preserve">Паротит IgM  </t>
  </si>
  <si>
    <t>ПЦР в режиме реального времени (анализатор Rotor-Gene™ 6000)</t>
  </si>
  <si>
    <t>Хламидиоз (Chlamydia trachomatis)</t>
  </si>
  <si>
    <t>соскоб</t>
  </si>
  <si>
    <t>Микоплазмоз (Mycoplasma genitalium)</t>
  </si>
  <si>
    <t>Уреаплазмоз (Ureaplasma species)</t>
  </si>
  <si>
    <t>Гарднереллез (Gardnerella vaginalis)</t>
  </si>
  <si>
    <t>Трихомониаз (Trichomonas vaginalis)</t>
  </si>
  <si>
    <t>Кандидоз (Candida albicans)</t>
  </si>
  <si>
    <t>Токсоплазмоз (Toxoplasma gondii) в крови</t>
  </si>
  <si>
    <t>7</t>
  </si>
  <si>
    <t>Цитомегаловирус (CMV) в крови</t>
  </si>
  <si>
    <t>Цитомегаловирус (CMV), количественное определение ДНК в крови</t>
  </si>
  <si>
    <t>Цитомегаловирус (CMV)</t>
  </si>
  <si>
    <t>Герпес I, II типы (HSV I,II)</t>
  </si>
  <si>
    <t>Гонорея (Neisseria gonorrhoeae)</t>
  </si>
  <si>
    <t>Флороценоз NCMT (Neisseria gonorrhoeae, Chlamydia trachomatis, Mycoplasma genitalium, Trichomonas vaginalis)</t>
  </si>
  <si>
    <t>мазок</t>
  </si>
  <si>
    <t>Флороценоз-Бактериальный вагиноз (Gardnerella vaginalis, Atopobium vaginae, Lactobacillus spp., Bacteria spp.), количественное определение ДНК</t>
  </si>
  <si>
    <t>Флороценоз-Микоплазмы (Ureaplasma parvum, Ureaplasma urealiticum, Mycoplasma hominis), количественное определение ДНК</t>
  </si>
  <si>
    <r>
      <t>Флороценоз-Аэробы (Enterobacteriaceae,</t>
    </r>
    <r>
      <rPr>
        <sz val="10"/>
        <color indexed="56"/>
        <rFont val="Segoe UI"/>
        <family val="2"/>
        <charset val="204"/>
      </rPr>
      <t xml:space="preserve"> </t>
    </r>
    <r>
      <rPr>
        <sz val="10"/>
        <color indexed="8"/>
        <rFont val="Segoe UI"/>
        <family val="2"/>
        <charset val="204"/>
      </rPr>
      <t>Streptococcus spp.,</t>
    </r>
    <r>
      <rPr>
        <sz val="10"/>
        <color indexed="56"/>
        <rFont val="Segoe UI"/>
        <family val="2"/>
        <charset val="204"/>
      </rPr>
      <t xml:space="preserve"> </t>
    </r>
    <r>
      <rPr>
        <sz val="10"/>
        <color indexed="8"/>
        <rFont val="Segoe UI"/>
        <family val="2"/>
        <charset val="204"/>
      </rPr>
      <t>Staphylococcus spp.), количественное определение ДНК</t>
    </r>
  </si>
  <si>
    <t>Флороценоз-Кандиды (Candida albicans, Candida grabrata, Candida krusei, Candida parapsilosis/tropicalis), количественное определение ДНК</t>
  </si>
  <si>
    <t>Комплексное исследование Флороценоз №1 (NCMT, Бактериальный вагиноз, Микоплазмы, Аэробы, Кандиды)</t>
  </si>
  <si>
    <t>кол./кач.</t>
  </si>
  <si>
    <t>Комплексное исследование Флороценоз №2 (Бактериальный вагиноз, Микоплазмы, Аэробы, Кандиды)</t>
  </si>
  <si>
    <t>Вирус папилломы человека 16-18 (качественный)</t>
  </si>
  <si>
    <t>Вирус папилломы человека 16-18 (количественный)</t>
  </si>
  <si>
    <t>Вирус папилломы человека (генотипирование 16, 18, 31, 33, 35, 39, 45, 51, 52, 56, 58, 59 типов)</t>
  </si>
  <si>
    <t>Вирус папилломы человека высокого канцерогенного риска (генотипирование 16, 18, 31, 33, 35, 39, 45, 51, 52, 56, 58, 59, 66, 68), количественное определение ДНК с указанием типа вируса</t>
  </si>
  <si>
    <t>соскоб из цервикального канала</t>
  </si>
  <si>
    <t xml:space="preserve"> ПЦР в режиме реального времени (COBAS TaqMan® 48)</t>
  </si>
  <si>
    <t>Вирус гепатита C (HCV-RNA, кол.)</t>
  </si>
  <si>
    <t>14</t>
  </si>
  <si>
    <t>ТРАНСПОРТНЫЕ УСЛУГИ В ЧЕРТЕ ГОРОДА</t>
  </si>
  <si>
    <t>Выезд к пациенту для забора крови на исследования</t>
  </si>
  <si>
    <t>выезд</t>
  </si>
  <si>
    <t>УСЛУГИ ПО ЗАБОРУ БИОМАТЕРИАЛА</t>
  </si>
  <si>
    <t>Забор крови</t>
  </si>
  <si>
    <t>кровь</t>
  </si>
  <si>
    <t>Забор мочи  (баночка для мочи)</t>
  </si>
  <si>
    <r>
      <t>Забор кала</t>
    </r>
    <r>
      <rPr>
        <b/>
        <sz val="10"/>
        <rFont val="Segoe UI"/>
        <family val="2"/>
        <charset val="204"/>
      </rPr>
      <t xml:space="preserve">* </t>
    </r>
    <r>
      <rPr>
        <sz val="10"/>
        <rFont val="Segoe UI"/>
        <family val="2"/>
        <charset val="204"/>
      </rPr>
      <t>(баночка для кала)</t>
    </r>
  </si>
  <si>
    <t>кал</t>
  </si>
  <si>
    <t>Забор соскобов на ПЦР-исследование в процедурных кабинетах</t>
  </si>
  <si>
    <t>Забор мазка на ПЦР, РИФ, микроскопию у мужчин</t>
  </si>
  <si>
    <t>Забор мазка на ПЦР, РИФ, степень чистоты, онкоцитологию у женщин</t>
  </si>
  <si>
    <t>ПРОЧИЕ УСЛУГИ</t>
  </si>
  <si>
    <t>Замена дисконтной карты</t>
  </si>
  <si>
    <t>сыв., смыв с пункционной иглы</t>
  </si>
  <si>
    <t>соскоб, моча у мужчин, детей</t>
  </si>
  <si>
    <t>ГОРМОНЫ (Электрохемилюминисцентный метод)</t>
  </si>
  <si>
    <t>Семя подсолнечника</t>
  </si>
  <si>
    <t>Табак</t>
  </si>
  <si>
    <t>Разные</t>
  </si>
  <si>
    <t>Ткани</t>
  </si>
  <si>
    <t xml:space="preserve">Амоксициллин </t>
  </si>
  <si>
    <t xml:space="preserve">Пенициллин V </t>
  </si>
  <si>
    <t xml:space="preserve">Пенициллин G </t>
  </si>
  <si>
    <t>Лекарства</t>
  </si>
  <si>
    <t>Возбудитель токсокароза Toxocara canis</t>
  </si>
  <si>
    <t>Гельминты</t>
  </si>
  <si>
    <t>Токсины</t>
  </si>
  <si>
    <t>Грибок Aspergillus terreus</t>
  </si>
  <si>
    <t>Грибковая плесень Alternaria tenuis</t>
  </si>
  <si>
    <t>Дрожжеподобные грибы Candida albicans</t>
  </si>
  <si>
    <t>Грибковая плесень Cladosporium herbarum</t>
  </si>
  <si>
    <t>Грибковая плесень Penicillium notatum</t>
  </si>
  <si>
    <t>Грибы и плесень</t>
  </si>
  <si>
    <t>Клещ домашней пыли  Blomia tropicalis</t>
  </si>
  <si>
    <t>Клещ домашней пыли Euroglyphus maynei</t>
  </si>
  <si>
    <t>Клещ домашней пыли Dermatophagoides microceras</t>
  </si>
  <si>
    <t>Клещ домашней пыли Dermatophagoides pteronyssinus</t>
  </si>
  <si>
    <t>Домашняя пыль тип JAPAN</t>
  </si>
  <si>
    <t>Пыль</t>
  </si>
  <si>
    <t>Амброзия ложная</t>
  </si>
  <si>
    <t>Амброзия западная</t>
  </si>
  <si>
    <t>Сорные травы</t>
  </si>
  <si>
    <t>Тополь трехгранный</t>
  </si>
  <si>
    <t>Клен красный</t>
  </si>
  <si>
    <t>Деревья</t>
  </si>
  <si>
    <t>Животные</t>
  </si>
  <si>
    <t>Мандарин</t>
  </si>
  <si>
    <t>Малина</t>
  </si>
  <si>
    <t>Банан</t>
  </si>
  <si>
    <t>Перец черный</t>
  </si>
  <si>
    <t>Йогурт</t>
  </si>
  <si>
    <t>Клейковина (глютен)</t>
  </si>
  <si>
    <t>Мясо индейки</t>
  </si>
  <si>
    <t>Молочная сыворотка</t>
  </si>
  <si>
    <t>Молоко козье</t>
  </si>
  <si>
    <t>Пищевые аллергены</t>
  </si>
  <si>
    <t>Панель аллергенов fx74: треска, сельдь, скумбрия, камбала</t>
  </si>
  <si>
    <t>Панель аллергенов fx21: киви, дыня, банан, персик, ананас</t>
  </si>
  <si>
    <t>Панель аллергенов: пищевые продукты</t>
  </si>
  <si>
    <t>Кошка rFel d 1 IgE;</t>
  </si>
  <si>
    <t xml:space="preserve">Полынь nArt v 3 LTP IgE  </t>
  </si>
  <si>
    <t xml:space="preserve">Полынь nArt v 1 IgE </t>
  </si>
  <si>
    <t xml:space="preserve">Амброзия nAmb a 1 IgE                 </t>
  </si>
  <si>
    <t>Tимофеевка луговая rPhl p 7, rPhl p 12 IgE</t>
  </si>
  <si>
    <t>Tимофеевка луговая rPhl p 1, rPhl p 5b IgE</t>
  </si>
  <si>
    <t>Tимофеевка луговая rPhl p 5b</t>
  </si>
  <si>
    <t>Tимофеевка луговая rPhl p 12 профилин</t>
  </si>
  <si>
    <t>Tимофеевка луговая rPhl p 7</t>
  </si>
  <si>
    <t>Tимофеевка луговая rPhl p 1</t>
  </si>
  <si>
    <t xml:space="preserve">Берёза rBet v 4 </t>
  </si>
  <si>
    <t>Берёза rBet v 2 профилин</t>
  </si>
  <si>
    <t>Берёза rBet v 2, rBet v 4 IgE</t>
  </si>
  <si>
    <t>Берёза rBet v 1 PR-10 IgE</t>
  </si>
  <si>
    <t>Рекомбинантные аллергены</t>
  </si>
  <si>
    <t>Антитела к Глиадину IgG</t>
  </si>
  <si>
    <t>Антитела к Глиадину IgA</t>
  </si>
  <si>
    <t>Целиакия IgA (Антитела к тканевой трансглутаминазе lgА)</t>
  </si>
  <si>
    <t>Целиакия IgG (Антитела к тканевой трансглутаминазе lgG)</t>
  </si>
  <si>
    <t>Эозинофильный катионный белок (ECP)</t>
  </si>
  <si>
    <t>Триптаза</t>
  </si>
  <si>
    <t>Фадиатоп детский</t>
  </si>
  <si>
    <t>Фадиатоп взрослый</t>
  </si>
  <si>
    <t>да</t>
  </si>
  <si>
    <t>Забор материала у женщин для микробиологического исследования в процедурных кабинетах КДЛ "ОЛИМП" (включая все расходные материалы)</t>
  </si>
  <si>
    <t>Забор материала у мужчин для микробиологического исследования в процедурных кабинетах КДЛ "ОЛИМП" (включая все расходные материалы)</t>
  </si>
  <si>
    <t>Забор материала для микробиологического исследования (флакон для кала, баночка, тампон со средой, тампон без среды, пробирка) с выдачей расходных материалов на руки пациенту</t>
  </si>
  <si>
    <t>5-7</t>
  </si>
  <si>
    <t>кач/кол</t>
  </si>
  <si>
    <t>мазок с поверхности слизистой</t>
  </si>
  <si>
    <t>Бак.посев на  выявление Ureaplasma spp./M.hominis с определением чувствительности к антибиотикам</t>
  </si>
  <si>
    <t>отделяемое уретры</t>
  </si>
  <si>
    <t>Микроскопическое исследование отделяемого из уретры на гонококковую инфекцию</t>
  </si>
  <si>
    <t>нет</t>
  </si>
  <si>
    <t>7-14</t>
  </si>
  <si>
    <t>Бак посев крови на микрофлору с определением  чувствительности к антибиотикам</t>
  </si>
  <si>
    <t xml:space="preserve">Бак. посев кала на дисбактериоз с определением чувствительности к антибиотикам </t>
  </si>
  <si>
    <t>мокрота</t>
  </si>
  <si>
    <t>Бак. посев мокроты на микрофлору с определением чувствительности к антибиотикам</t>
  </si>
  <si>
    <t>Бак посев мазка из зева/носа на золотистый стафилококк без определения чувствительности к антибиотикам</t>
  </si>
  <si>
    <t>Бак. посев кала на патогенную микрофлору с определением чувствительности к антибиотикам</t>
  </si>
  <si>
    <t>желчь</t>
  </si>
  <si>
    <t>Бак посев желчи на микрофлору с определением чувствительности к антибиотикам</t>
  </si>
  <si>
    <t>сок простаты</t>
  </si>
  <si>
    <t xml:space="preserve">Бак. посев сока простаты на микрофлору с определением чувствительности к антибиотикам </t>
  </si>
  <si>
    <t>сперма</t>
  </si>
  <si>
    <t xml:space="preserve">Бак. посев спермы на микрофлору с определением чувствительности к антибиотикам </t>
  </si>
  <si>
    <t xml:space="preserve">Бак. посев мочи на микрофлору с определением чувствительности к антибиотикам </t>
  </si>
  <si>
    <t>Бак. посев мокроты на кандидоз с определением чувствительности к антигрибковым препаратам</t>
  </si>
  <si>
    <t>отделяемое раны</t>
  </si>
  <si>
    <t>Бак. посев отделяемого с раневой поверхности на кандидоз с определением чувствительности к антигрибковым препаратам</t>
  </si>
  <si>
    <t xml:space="preserve">Бак посев отделяемого из уретры на кандидоз с определением чувствительности к антигрибковым препаратам </t>
  </si>
  <si>
    <t xml:space="preserve">Бак. посев мазка из полости рта на кандидоз с определением чувствительности к антигрибковым препаратам </t>
  </si>
  <si>
    <t>мазок, отделяемое из уха</t>
  </si>
  <si>
    <t>Бак. посев мазка из правого уха на кандидоз с определением чувствительности к антигрибковым препаратам</t>
  </si>
  <si>
    <t>Бак. посев мазка из левого уха на кандидоз с определением чувствительности к антигрибковым препаратам</t>
  </si>
  <si>
    <t>Бак. посев мазка из цервикального канала на кандидоз с определением чувствительности к противогрибковым препаратам</t>
  </si>
  <si>
    <t>отделяемое вагины</t>
  </si>
  <si>
    <t>Бак посев вагинального содержимого на кандидоз с определением чувствительности к противогрибковым препаратам</t>
  </si>
  <si>
    <t>Бак посев мазка из носа на грибковую микрофлору на определение чувствительности к противогрибковым препаратам</t>
  </si>
  <si>
    <t>Бак посев мазка из зева на грибковую микрофлору на определение чувствительности к противогрибковым препаратам</t>
  </si>
  <si>
    <t>секрет молочной железы</t>
  </si>
  <si>
    <t xml:space="preserve">Бак. посев секрета правой молочной железы с определением чувствительности к антибиотикам </t>
  </si>
  <si>
    <t xml:space="preserve">Бак. посев секрета левой молочной железы с определением чувствительности к антибиотикам </t>
  </si>
  <si>
    <t>экссудат, транссудат</t>
  </si>
  <si>
    <t xml:space="preserve">Бак. посев биожидкостей (экссудат, транссудат) с определением чувствительности к антибиотикам </t>
  </si>
  <si>
    <t>Бак. посев отделяемого с раневой поверхности с определением чувствительности к антибиотикам</t>
  </si>
  <si>
    <t>мазок с поверхности кожи</t>
  </si>
  <si>
    <t>Бак посев мазка с поверхности кожи на микрофлору  с определением чувствительности к антибиотиками</t>
  </si>
  <si>
    <t>Бак. посев отделяемого из уретры на микрофлору с определением чувствительности к антибиотикам</t>
  </si>
  <si>
    <t>Бак. посев мазка из полости рта на микрофлору с определением чувствительности к антибиотикам</t>
  </si>
  <si>
    <t>Бак. посев мазка из правого уха с определением чувствительности к антибиотикам</t>
  </si>
  <si>
    <t>Бак. посев мазка из левого уха с определением чувствительности к антибиотикам</t>
  </si>
  <si>
    <t>Бак. посев мазка с конъюнктивы правого глаза на микрофлору с определением чувствительности к антибиотикам</t>
  </si>
  <si>
    <t>Бак. посев мазка с конъюнктивы левого глаза на микрофлору с определением чувствительности к антибиотикам</t>
  </si>
  <si>
    <t>Бак. посев мазка из цервикального канала на микрофлору с определением чувствительности к антибиотиками</t>
  </si>
  <si>
    <t>Бак посев вагинального содержимого на микрофлору с определением чувствительности к антибиотикам</t>
  </si>
  <si>
    <t>синовиальная жидкость</t>
  </si>
  <si>
    <t>Бак посев синовиальной жидкости на микрофлору с определением чувствительности к антибиотикам</t>
  </si>
  <si>
    <t>плевральня жидкость</t>
  </si>
  <si>
    <t>Бак посев плевральной жидкости на микрофлору с определением чувствительности к антибиотикам</t>
  </si>
  <si>
    <t>Бак. посев мазка из носа на микрофлору с определением чувствительности к антибиотикам</t>
  </si>
  <si>
    <t>Бак посев мазка из зева на микрофлору с определением чувствительности к антибиотикам</t>
  </si>
  <si>
    <t>Бак. посев мазка из цервикального канала на золотистый стафилококк с определением чувствительности к антибиотикам</t>
  </si>
  <si>
    <t>Бак посев вагинального содержимого на золотистый стафилококк с определением чувствительности к антибиотикам</t>
  </si>
  <si>
    <t>Бак. посев мазка из носа на золотистый стафилококк с определением чувствительности к антибиотикам</t>
  </si>
  <si>
    <t>Бак посев мазка из зева на золотистый стафилококк с определением чувствительности к антибиотикам</t>
  </si>
  <si>
    <t>Цена с расходными материалами, тенге</t>
  </si>
  <si>
    <t>Цена без расходных маериалов, тенге</t>
  </si>
  <si>
    <t>Прочие города сети КДЛ "ОЛИМП"</t>
  </si>
  <si>
    <t>Микробиологические исследования на автоматическом анализаторе WalkAway-40 Siemens (Германия)</t>
  </si>
  <si>
    <t>Всего:</t>
  </si>
  <si>
    <t>Итого:</t>
  </si>
  <si>
    <t xml:space="preserve">Индекс атерогенности (бесплатно) </t>
  </si>
  <si>
    <t>Специальная цена по профилю</t>
  </si>
  <si>
    <t>Цена по прайсу</t>
  </si>
  <si>
    <t>Проблемы лишнего веса</t>
  </si>
  <si>
    <t>Молоко кипяченое</t>
  </si>
  <si>
    <t>Молоко коровье</t>
  </si>
  <si>
    <t>Кофе</t>
  </si>
  <si>
    <t>Срок, дни</t>
  </si>
  <si>
    <t>Тест</t>
  </si>
  <si>
    <t xml:space="preserve">Онкопрофиль женский </t>
  </si>
  <si>
    <t xml:space="preserve">Онкопрофиль мужской </t>
  </si>
  <si>
    <t>Клинический анализ крови с лейкоцитарной формулой (ОАК)</t>
  </si>
  <si>
    <t xml:space="preserve">Женское здоровье </t>
  </si>
  <si>
    <t xml:space="preserve">Мужское здоровье </t>
  </si>
  <si>
    <t>Вариант 2. Полный</t>
  </si>
  <si>
    <t>Вариант 1. Стандартный</t>
  </si>
  <si>
    <t>Обследование щитовидной железы</t>
  </si>
  <si>
    <t>Забор мазка</t>
  </si>
  <si>
    <t xml:space="preserve">Интимный профиль (ПЦР женщины) </t>
  </si>
  <si>
    <t>Вирус полового герпеса IgG</t>
  </si>
  <si>
    <t>Хламидиоз IgА</t>
  </si>
  <si>
    <t xml:space="preserve">Интимный профиль (ИФА) </t>
  </si>
  <si>
    <t>HCV (гепатит С)</t>
  </si>
  <si>
    <t>Реакция Вассермана</t>
  </si>
  <si>
    <t xml:space="preserve">Тромбиновое время </t>
  </si>
  <si>
    <t xml:space="preserve">Группа крови (Blood group, АВ0) и Резус-принадлежность (Резус-фактор, Rh-factor, Rh) </t>
  </si>
  <si>
    <t>Клинический анализ крови с лейкоцитарной формулой</t>
  </si>
  <si>
    <t xml:space="preserve">Предоперационный профиль. </t>
  </si>
  <si>
    <t>Паразитозы</t>
  </si>
  <si>
    <t>Na/K/Cа ионизированный</t>
  </si>
  <si>
    <t>Профиль "Остеопороз"</t>
  </si>
  <si>
    <t>Витамин В12</t>
  </si>
  <si>
    <t>Подсчет ретикулоцитов</t>
  </si>
  <si>
    <t>Профиль "Диагностика анемии"</t>
  </si>
  <si>
    <t>Общий анализ мочи</t>
  </si>
  <si>
    <t>Фосфор</t>
  </si>
  <si>
    <t>Магний</t>
  </si>
  <si>
    <t>Калий, Натрий, Кальций ионизированный</t>
  </si>
  <si>
    <t>Обследование почек</t>
  </si>
  <si>
    <t>Общий анализ мочи (кетоны)</t>
  </si>
  <si>
    <t>Глюкоза мочи</t>
  </si>
  <si>
    <t>Гликированный гемоглобин</t>
  </si>
  <si>
    <t>Диагностика Сахарного Диабета</t>
  </si>
  <si>
    <t>Антистрептолизин О</t>
  </si>
  <si>
    <t>Ревматоидный фактор</t>
  </si>
  <si>
    <t>Вариант 3. Расширенный</t>
  </si>
  <si>
    <t>Профиль "Ревматологический"</t>
  </si>
  <si>
    <t>α-Амилаза</t>
  </si>
  <si>
    <t>Профиль "Обследование печени"</t>
  </si>
  <si>
    <t>Индекс атерогенности</t>
  </si>
  <si>
    <t>Кардиориск</t>
  </si>
  <si>
    <t>Na/K/Са ионизированный</t>
  </si>
  <si>
    <t>Витамины и микроэлементы</t>
  </si>
  <si>
    <t>ДИАГНОСТИЧЕСКИЕ ПРОФИЛИ</t>
  </si>
  <si>
    <t>Limbach</t>
  </si>
  <si>
    <t>Прямая реакция Кумбса</t>
  </si>
  <si>
    <t>кровь с EDTA</t>
  </si>
  <si>
    <t>Непрямая реакция Кумбса</t>
  </si>
  <si>
    <t>Непрямой антиглобулиновый тест</t>
  </si>
  <si>
    <t>ГРУППА КРОВИ</t>
  </si>
  <si>
    <t>Synlab</t>
  </si>
  <si>
    <t>Растворимый рецептор трансферрина</t>
  </si>
  <si>
    <t>Холодовые агглютинины</t>
  </si>
  <si>
    <t>Гаптоглобин</t>
  </si>
  <si>
    <t>Гемопексин</t>
  </si>
  <si>
    <t>Гемоглобинопатии</t>
  </si>
  <si>
    <t>Антитела к комплексу гепарин/тромбоцитарного фактор 4</t>
  </si>
  <si>
    <t>Кислотный альфа-1--гликопротеин</t>
  </si>
  <si>
    <t>Антитела к протромбину</t>
  </si>
  <si>
    <t>Тест гепарин-индуцированной тромбоцитопении (HIT)</t>
  </si>
  <si>
    <t>ГЕМОСТАЗ</t>
  </si>
  <si>
    <t>IL28B - генотип</t>
  </si>
  <si>
    <t>Антитела к сальмонелле Enteritidis</t>
  </si>
  <si>
    <t xml:space="preserve">Парвовирус В19 IgM </t>
  </si>
  <si>
    <t xml:space="preserve">Антитела к трипаносоме cruzi </t>
  </si>
  <si>
    <t>Столбнячный антитоксин</t>
  </si>
  <si>
    <t xml:space="preserve">Эпидемический тиф -IgM </t>
  </si>
  <si>
    <t xml:space="preserve">Эпидемический тиф -IgG </t>
  </si>
  <si>
    <t>Антитела к полиовирусу типа 3</t>
  </si>
  <si>
    <t>Антитела к полиовирусу типа 2</t>
  </si>
  <si>
    <t>Антитела к полиовирусу типа 1</t>
  </si>
  <si>
    <t>Пневмококк -IgG</t>
  </si>
  <si>
    <t xml:space="preserve">Скрининг антител к листериям </t>
  </si>
  <si>
    <t>Антитела к Т-лимфотропному вирус человека   I/II-IgG, иммуноблоттинг</t>
  </si>
  <si>
    <t>Антитела к Т-лимфотропному вирусу человека  I/II-IgG</t>
  </si>
  <si>
    <t>Антитела к гистоплазма  capsulatum-IgM, иммуноблоттинг</t>
  </si>
  <si>
    <t>Антитела к гистоплазма  capsulatum -IgG, иммуноблоттинг</t>
  </si>
  <si>
    <t>Антитела к австралийскому антигену,  поствакцинальный</t>
  </si>
  <si>
    <t>Антитела к гепатиту  A, поствакцинальный</t>
  </si>
  <si>
    <t xml:space="preserve">Скрининг антител на гепатит  A (IgG+IgM) </t>
  </si>
  <si>
    <t xml:space="preserve">Криптококовый  неоформанс-антиген </t>
  </si>
  <si>
    <t xml:space="preserve">Коксаки-IgM </t>
  </si>
  <si>
    <t xml:space="preserve">Коксаки-IgG </t>
  </si>
  <si>
    <t>Коклюшная палочка-IgG</t>
  </si>
  <si>
    <t>Коклюшная палочка-IgА</t>
  </si>
  <si>
    <t xml:space="preserve">СЕРОЛОГИЧЕСКИЕ МАРКЕРЫ ИНФЕКЦИОННЫХ ЗАБОЛЕВАНИЙ                                                                                             </t>
  </si>
  <si>
    <t xml:space="preserve">Цинк </t>
  </si>
  <si>
    <t xml:space="preserve">Хром </t>
  </si>
  <si>
    <t xml:space="preserve">Фтор </t>
  </si>
  <si>
    <t>Уран</t>
  </si>
  <si>
    <t>Стронций</t>
  </si>
  <si>
    <t xml:space="preserve">Серебро </t>
  </si>
  <si>
    <t>Сера</t>
  </si>
  <si>
    <t xml:space="preserve">Селен </t>
  </si>
  <si>
    <t>Свинец</t>
  </si>
  <si>
    <t xml:space="preserve">Платина </t>
  </si>
  <si>
    <t xml:space="preserve">Палладий </t>
  </si>
  <si>
    <t xml:space="preserve">Олово </t>
  </si>
  <si>
    <t>Никель</t>
  </si>
  <si>
    <t xml:space="preserve">Молибден </t>
  </si>
  <si>
    <t xml:space="preserve">Медь </t>
  </si>
  <si>
    <t xml:space="preserve">Марганец </t>
  </si>
  <si>
    <t>Литий</t>
  </si>
  <si>
    <t xml:space="preserve">Кремний </t>
  </si>
  <si>
    <t xml:space="preserve">Кобальт </t>
  </si>
  <si>
    <t xml:space="preserve">Кадмий </t>
  </si>
  <si>
    <t xml:space="preserve">Йод </t>
  </si>
  <si>
    <t xml:space="preserve">Золото </t>
  </si>
  <si>
    <t>Ванадий</t>
  </si>
  <si>
    <t>Бериллий</t>
  </si>
  <si>
    <t xml:space="preserve">Барий  </t>
  </si>
  <si>
    <t xml:space="preserve">Ванкомицин </t>
  </si>
  <si>
    <t>Фенитоин</t>
  </si>
  <si>
    <t>Фенобарбитал</t>
  </si>
  <si>
    <t xml:space="preserve">Парацетамол </t>
  </si>
  <si>
    <t>Палиперидон</t>
  </si>
  <si>
    <t>Оксикодон</t>
  </si>
  <si>
    <t>Окскарбазепин</t>
  </si>
  <si>
    <t>Оксазепам (Adumbran)</t>
  </si>
  <si>
    <t>Нортриптилин (антидепрессант)</t>
  </si>
  <si>
    <t>Нитрозепам</t>
  </si>
  <si>
    <t>Натеглинид</t>
  </si>
  <si>
    <t xml:space="preserve">Налоксон </t>
  </si>
  <si>
    <t>Моксифлоксацин</t>
  </si>
  <si>
    <t xml:space="preserve">Морфин  </t>
  </si>
  <si>
    <t>Модафинил</t>
  </si>
  <si>
    <t>Мидазолам</t>
  </si>
  <si>
    <t xml:space="preserve">Метопролол </t>
  </si>
  <si>
    <t>Метилэтилкетон (2-бутанон)</t>
  </si>
  <si>
    <t xml:space="preserve">Кетамин </t>
  </si>
  <si>
    <t>Глимеперид</t>
  </si>
  <si>
    <t>Метаболиты метадона ЭДДП</t>
  </si>
  <si>
    <t>Дез-N-метилсуксимид</t>
  </si>
  <si>
    <t>Кофеин</t>
  </si>
  <si>
    <t>Карбамазепин</t>
  </si>
  <si>
    <t xml:space="preserve">Бупренорфин </t>
  </si>
  <si>
    <t>Бромид</t>
  </si>
  <si>
    <t>Протипендил</t>
  </si>
  <si>
    <t>Феноксиметилпенициллин</t>
  </si>
  <si>
    <t>Опипрамол</t>
  </si>
  <si>
    <t xml:space="preserve">Группа опиатов </t>
  </si>
  <si>
    <t>Омепразол</t>
  </si>
  <si>
    <t>N-ацетилпрокаинамид</t>
  </si>
  <si>
    <t>Моноэтил глицинсилидид</t>
  </si>
  <si>
    <t>Метотрексат</t>
  </si>
  <si>
    <t>Липоевая кислота</t>
  </si>
  <si>
    <t>Ламотригин</t>
  </si>
  <si>
    <t>Имипрамин</t>
  </si>
  <si>
    <t>Гидроксихлорохин</t>
  </si>
  <si>
    <t>Гидрохлоротиазид</t>
  </si>
  <si>
    <t>Ганцикловир (Cymeven)</t>
  </si>
  <si>
    <t>Габапентин</t>
  </si>
  <si>
    <t>Эритромицин</t>
  </si>
  <si>
    <t>Скрининг бензодиазепинов</t>
  </si>
  <si>
    <t>Каптоприл</t>
  </si>
  <si>
    <t>Альбендазол-сульфоксид</t>
  </si>
  <si>
    <r>
      <t>ОПРЕДЕЛЕНИЕ ЛЕКАРСТВЕННЫХ ПРЕПАРАТОВ, ХИМИЧЕСКИХ Э</t>
    </r>
    <r>
      <rPr>
        <b/>
        <sz val="10"/>
        <rFont val="Segoe UI"/>
        <family val="2"/>
        <charset val="204"/>
      </rPr>
      <t>ЛЕМЕНТОВ И ИХ СОЕДИНЕНИЙ, ЯДОВ И НАРКОТИКОВ</t>
    </r>
  </si>
  <si>
    <t>Ингибиторная активность меланомы</t>
  </si>
  <si>
    <t xml:space="preserve">Соотношение SFLT1-PLGF </t>
  </si>
  <si>
    <t>СКРИНИНГ ПРЕЭКЛАМПСИИ</t>
  </si>
  <si>
    <t>Андростендион</t>
  </si>
  <si>
    <t>Андростандиол-глюкоронид</t>
  </si>
  <si>
    <t xml:space="preserve">Альфа-2 макроглобулин </t>
  </si>
  <si>
    <t>Тироксин-связывающий глобулин</t>
  </si>
  <si>
    <t>Паратгормон,  интактный (PTHi)</t>
  </si>
  <si>
    <t>Белок-3, связывающий инсулиноподобный фактор роста</t>
  </si>
  <si>
    <t>Гидроксипрогестерон</t>
  </si>
  <si>
    <t>Плацентарный лактоген</t>
  </si>
  <si>
    <t>Эстрон</t>
  </si>
  <si>
    <t>Эстриол</t>
  </si>
  <si>
    <t>Дигидротестостерон  (ДГТ)</t>
  </si>
  <si>
    <t>Дегидроэпиандростерон  (DHEA)</t>
  </si>
  <si>
    <t>CT-Провазопрессин (Копептин)</t>
  </si>
  <si>
    <t>Кортикостероид-связывающий глобулин</t>
  </si>
  <si>
    <t>21- Дезоксикортизол</t>
  </si>
  <si>
    <t>17-OH- прегненолон</t>
  </si>
  <si>
    <t>11- Дезоксикортизол</t>
  </si>
  <si>
    <t>11- Дезоксикортикостерон</t>
  </si>
  <si>
    <t>Антитела к ГАМК1-2</t>
  </si>
  <si>
    <t>Антитела к АМПА -2 рецептору</t>
  </si>
  <si>
    <t>Антитела к АМПА -1 рецептору</t>
  </si>
  <si>
    <t>Антитела к модифицированному цитруллинированному виментину</t>
  </si>
  <si>
    <t xml:space="preserve">Антитела к ингибитору C1 эстеразы </t>
  </si>
  <si>
    <t xml:space="preserve">Антитела к цинк-транспортеру 8 </t>
  </si>
  <si>
    <t xml:space="preserve">Антитела к тирозин-фосфатазе  </t>
  </si>
  <si>
    <t xml:space="preserve">Антитела к тубулину  </t>
  </si>
  <si>
    <t xml:space="preserve">Антитела к базальной мембране канальцев  </t>
  </si>
  <si>
    <t>To антитела</t>
  </si>
  <si>
    <t xml:space="preserve">Антитела к титину -(МГT-30) </t>
  </si>
  <si>
    <t xml:space="preserve">Антитела к треонил-тРНК-синтетазе </t>
  </si>
  <si>
    <t xml:space="preserve">Антитела к синаптотагмину  </t>
  </si>
  <si>
    <t xml:space="preserve">Антитела к SS-B (La) </t>
  </si>
  <si>
    <t xml:space="preserve">Антитела к SS-A (Ro) </t>
  </si>
  <si>
    <t>SOX1-IgG, иммуноблоттинг</t>
  </si>
  <si>
    <t>Антитела к гладкой мышце</t>
  </si>
  <si>
    <t>Антитела к сигнал-распознающей частице (SPR)</t>
  </si>
  <si>
    <t>Антитела к серотонину</t>
  </si>
  <si>
    <t xml:space="preserve">Антитела к системной склеродермии (Scl-70) </t>
  </si>
  <si>
    <t>Антитела к ацинарному  эпителию слюнных желез</t>
  </si>
  <si>
    <t xml:space="preserve">Антитела к ацинарным клеткам слюнных желез </t>
  </si>
  <si>
    <t>Рецепторы к рианодину</t>
  </si>
  <si>
    <t>Антитела к RNP/Sm</t>
  </si>
  <si>
    <t xml:space="preserve">Антитела к РНК-полимеразе I </t>
  </si>
  <si>
    <t xml:space="preserve">Антитела к РНК </t>
  </si>
  <si>
    <t xml:space="preserve">Антитела к рибосомному P–белку </t>
  </si>
  <si>
    <t>Антитела к сетчатке</t>
  </si>
  <si>
    <t>Антитела к ревматоидному  ядерному антигену</t>
  </si>
  <si>
    <t>Антитела к протеиназе-3</t>
  </si>
  <si>
    <t>Антитела к комплексам калиевых каналов</t>
  </si>
  <si>
    <t>Антитела к гипофизу</t>
  </si>
  <si>
    <t>Антитела к ядерному антигену пролиферирующих клеток</t>
  </si>
  <si>
    <t>Антитела к париетальным клеткам</t>
  </si>
  <si>
    <t>Антитела к паращитовидной железе</t>
  </si>
  <si>
    <t xml:space="preserve">Перинуклеарные анти-нейтрофильные цитоплазматические антитела </t>
  </si>
  <si>
    <t>Антитела к p450scc- гидроксилазе</t>
  </si>
  <si>
    <t>Антитела к p450c21- гидроксилазе</t>
  </si>
  <si>
    <t>Антитела к р450с17-гидроксилазе</t>
  </si>
  <si>
    <t>Антитела к нуклеосоме</t>
  </si>
  <si>
    <t xml:space="preserve">Антитела к NOR 90 </t>
  </si>
  <si>
    <t>Антитела к миозину</t>
  </si>
  <si>
    <t>Антитела к миелин - олигодендроцитарному гликопротеину</t>
  </si>
  <si>
    <t>Антитела к мускариновому ацетилхолиновому рецептору  M3</t>
  </si>
  <si>
    <t>Мышечноспецифичный рецептор к тирозин киназе a</t>
  </si>
  <si>
    <t>Антитела к меланоцитам</t>
  </si>
  <si>
    <t>Ma1 антитела</t>
  </si>
  <si>
    <t>Ma антитела</t>
  </si>
  <si>
    <t>Антитела к мембране клеток печени</t>
  </si>
  <si>
    <t>1-почечно-печеночные микросомальные антитела  (LKM1)</t>
  </si>
  <si>
    <t xml:space="preserve">Антитела к LGI1 </t>
  </si>
  <si>
    <t>Антитела к лейкоцитам</t>
  </si>
  <si>
    <t>Антитела к кератину</t>
  </si>
  <si>
    <t>Антитела к изолейцин -тРНК-синтетазе</t>
  </si>
  <si>
    <t xml:space="preserve">Антитела к интерферону альфа </t>
  </si>
  <si>
    <t>Антитела к инсулиновому рецептору, IgG, иммуноблоттинг</t>
  </si>
  <si>
    <t>Антитела к инсулиновому рецептору, IgA, иммуноблоттинг</t>
  </si>
  <si>
    <t>Антинуклеарные антитела. IgM</t>
  </si>
  <si>
    <t>Антинуклеарные антитела, IgA</t>
  </si>
  <si>
    <t>Антитела к гистидил-тРНК-синтетазе</t>
  </si>
  <si>
    <t>Антитела к сердечной мышце</t>
  </si>
  <si>
    <t>Антитела к глицил-тРНК-синтетазе</t>
  </si>
  <si>
    <t>Антитела к рецепторам глицина</t>
  </si>
  <si>
    <t>Антитела к клубочковой базальной мембране</t>
  </si>
  <si>
    <t>Антитела к эпидермальной базальной мембране</t>
  </si>
  <si>
    <t>Антитела к эндотелиальной клетке</t>
  </si>
  <si>
    <t>Антитела к эластину</t>
  </si>
  <si>
    <t>Антитела к десмоплакину -I/II</t>
  </si>
  <si>
    <t>Антитела к десмоглеину -3</t>
  </si>
  <si>
    <t>Антитела к десмоглеину -1</t>
  </si>
  <si>
    <t>Дезамидированный глиадина пептид -IgG</t>
  </si>
  <si>
    <t>Дезамидированный глиадина пептид -IgА</t>
  </si>
  <si>
    <t>Антитела к гену коллагена VII IgA/G/M</t>
  </si>
  <si>
    <t>Антитела к хроматину</t>
  </si>
  <si>
    <t>Антитела к центромере</t>
  </si>
  <si>
    <t>Антитела к катепсину  G</t>
  </si>
  <si>
    <t>Антитела к CASPR2</t>
  </si>
  <si>
    <t>Антитела к кальций чувствительным рецепторам</t>
  </si>
  <si>
    <t>Антитела к кальциевому каналу (тип PQ)</t>
  </si>
  <si>
    <t>Антитела к кальциевому каналу (тип N)</t>
  </si>
  <si>
    <t>Антитела к желчным путям</t>
  </si>
  <si>
    <t>Антитела к рецепторам асиалогликопротеина</t>
  </si>
  <si>
    <t>Скрининг антимитохондриальных антител</t>
  </si>
  <si>
    <t xml:space="preserve">Антитела к антинейрональному нуклеарному антителу -III </t>
  </si>
  <si>
    <t xml:space="preserve">Антитела к амфифизину </t>
  </si>
  <si>
    <t xml:space="preserve">Антитела к AMPA-рецептору (GluR3) </t>
  </si>
  <si>
    <t>Антимитохондриальные антитела подтипа М9 антитела</t>
  </si>
  <si>
    <t>Антимитохондриальные антитела подтипа М4 антитела</t>
  </si>
  <si>
    <t>Антимитохондриальные антитела подтипа М1 антитела</t>
  </si>
  <si>
    <t>Антитела к альвеолярной базальной мембране</t>
  </si>
  <si>
    <t>Антитела к аланил-тРНК-синтетазе</t>
  </si>
  <si>
    <t xml:space="preserve">Антитела к коре надпочечников  </t>
  </si>
  <si>
    <t>Антитела к актину</t>
  </si>
  <si>
    <t>Антитела к рецептору P1A2R</t>
  </si>
  <si>
    <t xml:space="preserve">Антитела к нейрональным антигенам </t>
  </si>
  <si>
    <t>Антитела к нейрональным антигенам (расширенный)</t>
  </si>
  <si>
    <t>Антитела к скелетной мускулатуре, иммуноблоттинг</t>
  </si>
  <si>
    <t xml:space="preserve">Аутоантитела к клеткам печени </t>
  </si>
  <si>
    <t>Антитела к стероид-продуцирующим клеткам яичника</t>
  </si>
  <si>
    <t>Антитела к рибосомам</t>
  </si>
  <si>
    <t>Антитела к клеткам околоушной слюнной железы</t>
  </si>
  <si>
    <t>Антитела к миолемму</t>
  </si>
  <si>
    <t>Антитела к миелопероксидазе</t>
  </si>
  <si>
    <t>Антитела к скелетной мускулатуре</t>
  </si>
  <si>
    <t>Антитела к веретену деления</t>
  </si>
  <si>
    <t>Антитела к эпителию толстого кишечника</t>
  </si>
  <si>
    <t>Антитела к интрацеллюлярной субстанции эпидермиса</t>
  </si>
  <si>
    <t>Антитела к эпителию желчных путей</t>
  </si>
  <si>
    <t>Антитела к фибрилларину</t>
  </si>
  <si>
    <t>Антитела к экзокринным клеткам поджелудочной железы</t>
  </si>
  <si>
    <t>Антитела к щеточной каемке проксимальных канальцев почек</t>
  </si>
  <si>
    <t>Антитела к белку BP 230</t>
  </si>
  <si>
    <t>Антитела к белку BP 180</t>
  </si>
  <si>
    <t>Антитела к ретикулину</t>
  </si>
  <si>
    <t>Антитела к базальной мембране почечных канальцев</t>
  </si>
  <si>
    <t>Антитела к клеткам Пуркинье</t>
  </si>
  <si>
    <t>Ретинол-связывающий белок</t>
  </si>
  <si>
    <t>Витамин Н (биотин)</t>
  </si>
  <si>
    <t>Витамин Е (альфа-токоферол)</t>
  </si>
  <si>
    <t>Витамин  K</t>
  </si>
  <si>
    <t>Витамин  D3 (1.25-OH)</t>
  </si>
  <si>
    <t>Витамин  В12 активный (холотранскобаламин)</t>
  </si>
  <si>
    <t>Витамин  B5</t>
  </si>
  <si>
    <t>Витамин  B3</t>
  </si>
  <si>
    <t>Провитамин А (бета-каротин)</t>
  </si>
  <si>
    <t>Моноклональные парапротеины легкой цепи-лямбда IgM</t>
  </si>
  <si>
    <t>Моноклональные парапротеины легкой цепи-каппа  IgM</t>
  </si>
  <si>
    <t xml:space="preserve">Моноклональные парапротеины легкой цепи-лямбда IgG </t>
  </si>
  <si>
    <t>Моноклональные парапротеины легкой цепи-каппа  IgG</t>
  </si>
  <si>
    <t>Моноклональные парапротеины легкой цепи-лямбда IgA</t>
  </si>
  <si>
    <t>Моноклональные парапротеины легкой цепи-каппа IgA</t>
  </si>
  <si>
    <t>T - хелперы (CD4 +)</t>
  </si>
  <si>
    <t>Фактор некроза опухолей альфа (TNFa)</t>
  </si>
  <si>
    <t>Растворимые рецепторы к интерлейкину-2</t>
  </si>
  <si>
    <t>Лямбда-цепи в сыворотке</t>
  </si>
  <si>
    <t>Каппа-цепи в сыворотке</t>
  </si>
  <si>
    <t xml:space="preserve">Подклассы IgG </t>
  </si>
  <si>
    <t>Подклассы IgA</t>
  </si>
  <si>
    <t>С3-нефритогенный фактор</t>
  </si>
  <si>
    <t>C9  Комплемент</t>
  </si>
  <si>
    <t>C8  Комплемент</t>
  </si>
  <si>
    <t>C7  Комплемент</t>
  </si>
  <si>
    <t>C6  Комплемент</t>
  </si>
  <si>
    <t>C5  Комплемент</t>
  </si>
  <si>
    <t>C2  Комплемент</t>
  </si>
  <si>
    <t>Тест связывания С1q субкомпонента комплемента</t>
  </si>
  <si>
    <t>C1q Комплемент</t>
  </si>
  <si>
    <t>Обмен липидов сиаловой кислоты</t>
  </si>
  <si>
    <t>Очень длинноцепочечные жирные кислоты  (VLCFA)</t>
  </si>
  <si>
    <t>Стеариновая кислота</t>
  </si>
  <si>
    <t>Пристановая кислота</t>
  </si>
  <si>
    <t>Пальмитиновая кислота</t>
  </si>
  <si>
    <t xml:space="preserve">Омега-7/9  полиненасыщенные жирные кислоты </t>
  </si>
  <si>
    <t>Омега-6 полиненасыщенные жирные кислоты</t>
  </si>
  <si>
    <t>Омега-3 полиненасыщенные жирные кислоты</t>
  </si>
  <si>
    <t>Липопротеин  X</t>
  </si>
  <si>
    <t>Липопротеин-ассоциированная фосфолипаза А2</t>
  </si>
  <si>
    <t>Липопротеин (а) , Lpa</t>
  </si>
  <si>
    <t>Электрофорез липидов (HDL,VLDL,LDL, Lp-Cholesterin, Chylomikronen)</t>
  </si>
  <si>
    <t>Линолевая кислота</t>
  </si>
  <si>
    <t>Ингибин  A</t>
  </si>
  <si>
    <t>Гамма-линоленовая кислота</t>
  </si>
  <si>
    <t>Бета-гидроксимасляная кислота</t>
  </si>
  <si>
    <t xml:space="preserve">Арилсульфатаза  A </t>
  </si>
  <si>
    <t>Аполипопротеин  E</t>
  </si>
  <si>
    <t>Аполипопротеин  A2</t>
  </si>
  <si>
    <t>Альфа-линоленовая кислота</t>
  </si>
  <si>
    <t>ДИАГНОСТИКА МЕТАБОЛИЗМА</t>
  </si>
  <si>
    <t>Лейцинаминопептидаза</t>
  </si>
  <si>
    <t>Остаза (костная фосфотаза)</t>
  </si>
  <si>
    <t>Фруктозамин</t>
  </si>
  <si>
    <t>Трансферин с недостатком углеводов</t>
  </si>
  <si>
    <t>C1-ингибитор, функциональная активность</t>
  </si>
  <si>
    <t>Атипичная холинэстераза</t>
  </si>
  <si>
    <t>Антистрептодорназа В</t>
  </si>
  <si>
    <t>Антистафилолизин</t>
  </si>
  <si>
    <t>Антигиалуронидаза</t>
  </si>
  <si>
    <t>Тартрат–резистентная кислая фосфатаза</t>
  </si>
  <si>
    <t xml:space="preserve">Саркозин </t>
  </si>
  <si>
    <t>Растворимые рецепторы трансферрина</t>
  </si>
  <si>
    <t>Плацентарная щелочная фосфатаза (PLAP)</t>
  </si>
  <si>
    <t xml:space="preserve">Пентахлорфенол </t>
  </si>
  <si>
    <t>Олигомерный матриксный белок хряща (ОМБХ)</t>
  </si>
  <si>
    <t>Малоновый диальдегид</t>
  </si>
  <si>
    <t>Липополисахарид-связывающий белок (ЛСБ)</t>
  </si>
  <si>
    <t xml:space="preserve">Лизоцим </t>
  </si>
  <si>
    <t>Лектин, связывающий маннозу (ЛСМ)</t>
  </si>
  <si>
    <t>Карбокситерминальный телопептид I типа (ICTP)</t>
  </si>
  <si>
    <t>Диаминоксидаза, определение концентрации (DAO)</t>
  </si>
  <si>
    <t>Диаминоксидаза, определение активности (DAO)</t>
  </si>
  <si>
    <t xml:space="preserve">Белок ингибитора C1 эстеразы </t>
  </si>
  <si>
    <t>α-гидроксибутиратдегидрогеназа</t>
  </si>
  <si>
    <t>Альфа-1-антитрипсин -фенотипирование</t>
  </si>
  <si>
    <t>Проколлаген-III-пептид (С-III)</t>
  </si>
  <si>
    <t>N-концевой пропептид проколлагена I (P1NP)</t>
  </si>
  <si>
    <t>N-телопептид (NTx)</t>
  </si>
  <si>
    <t>HLA-B27</t>
  </si>
  <si>
    <t>Лаборатория</t>
  </si>
  <si>
    <t>Коагулограмма (Гемостаз)</t>
  </si>
  <si>
    <t>1</t>
  </si>
  <si>
    <t>Цитрат NA</t>
  </si>
  <si>
    <t>Определение фибриногена в плазме крови на анализаторе</t>
  </si>
  <si>
    <t>Определение активированного частичного тромбопластинового времени (АЧТВ) в плазме крови на анализаторе</t>
  </si>
  <si>
    <t>Определение тромбинового времени (ТВ) в плазме крови на анализаторе</t>
  </si>
  <si>
    <t>Определение протромбинового времени (ПВ) с последующим расчетом протромбинового индекса (ПТИ) и международного нормализованного отношения (МНО)  в плазме крови на анализаторе (ПВ-ПТИ-МНО)</t>
  </si>
  <si>
    <t xml:space="preserve">Определение волчаночного антикоагулянта (LA1/LA2) в плазме крови  на анализаторе </t>
  </si>
  <si>
    <t>Определение количественного D - димер в плазме крови на анализаторе</t>
  </si>
  <si>
    <t>14-30</t>
  </si>
  <si>
    <t>АЛТ, макро</t>
  </si>
  <si>
    <t>Амилаза, макро</t>
  </si>
  <si>
    <t>Ангиотензин конвертирующий фермент (ACE)</t>
  </si>
  <si>
    <t xml:space="preserve">ЛДГ изоэнзимы </t>
  </si>
  <si>
    <t>Альфа-галактозидаза</t>
  </si>
  <si>
    <t>Врожденные нарушения гликозилирования, CDG синдром </t>
  </si>
  <si>
    <t>Липопротеины (профиль)</t>
  </si>
  <si>
    <t>Олеиновая кислота</t>
  </si>
  <si>
    <t>Омега жирные кислоты (Omega 3/6/7/9 )</t>
  </si>
  <si>
    <t>IgD в сыворотке</t>
  </si>
  <si>
    <t>CV-2 антитела, иммунноблотинг</t>
  </si>
  <si>
    <t>Ma 2 антитела</t>
  </si>
  <si>
    <t>PM/Scl p100 (полимиозит/склеродермия)</t>
  </si>
  <si>
    <t>PM/Scl p75 (полимиозит/склеродермия)</t>
  </si>
  <si>
    <t xml:space="preserve">Антитела  к миелин-ассоциированному гликопротеину, IgA </t>
  </si>
  <si>
    <t>Антитела к CRMP5</t>
  </si>
  <si>
    <t xml:space="preserve">Антитела к NMDA-рецептору,  IgA </t>
  </si>
  <si>
    <t xml:space="preserve">Антитела к NMDA-рецептору, IgM  </t>
  </si>
  <si>
    <t xml:space="preserve">Антитела к NMDA-рецептору,IgG  </t>
  </si>
  <si>
    <t xml:space="preserve">Антитела к SM (B/B/D) </t>
  </si>
  <si>
    <t>Антитела к ss-ДНК (односпиральной ДНК)</t>
  </si>
  <si>
    <t xml:space="preserve">Антитела к U1-рибонуклеопротеидам (RNPs) /SM </t>
  </si>
  <si>
    <t>Антитела к антигену Hu D</t>
  </si>
  <si>
    <t>Антитела к антигену Hu D, иммуноблоттинг</t>
  </si>
  <si>
    <t>Антитела к антигену Ri</t>
  </si>
  <si>
    <t>Антитела к антигену Ri, иммуноблоттинг</t>
  </si>
  <si>
    <t>Антитела к бета-2-гликопротеину, IgA</t>
  </si>
  <si>
    <t>Антитела к бета-2-гликопротеину, IgG</t>
  </si>
  <si>
    <t>Антитела к бета-2-гликопротеину, IgM</t>
  </si>
  <si>
    <t>Антитела к бокаловидной клетке, IgG</t>
  </si>
  <si>
    <t>Антитела к бокаловидной клетке, IgА</t>
  </si>
  <si>
    <t>Антитела к бокаловидной клетке,IgG/Ig A,  комбинированный тест</t>
  </si>
  <si>
    <t>Антитела к внутреннему фактору Касла</t>
  </si>
  <si>
    <t>Антитела к ГАМК B рецептору (GABABR)</t>
  </si>
  <si>
    <t>Антитела к ганглиозидам, основной профиль</t>
  </si>
  <si>
    <t>Антитела к ганглиозидам, расширенный профиль</t>
  </si>
  <si>
    <t>Антитела к гистонам, IgG</t>
  </si>
  <si>
    <t>Антитела к интерферону бета</t>
  </si>
  <si>
    <t xml:space="preserve">Антитела к кардиолипину, IgG </t>
  </si>
  <si>
    <t>Антитела к кардиолипину, IgG/M/A (скрининг)</t>
  </si>
  <si>
    <t>Антитела к кардиолипину, IgM</t>
  </si>
  <si>
    <t xml:space="preserve">Антитела к клеткам ацинуса поджелудочной железы,  IgG   </t>
  </si>
  <si>
    <t xml:space="preserve">Антитела к клеткам ацинуса поджелудочной железы, IgA  </t>
  </si>
  <si>
    <t xml:space="preserve">Антитела к ламинину 5, IgG  </t>
  </si>
  <si>
    <t xml:space="preserve">Антитела к ламинину 5, IgА </t>
  </si>
  <si>
    <t>Антитела к мембране нейтрофилов, IgG</t>
  </si>
  <si>
    <t xml:space="preserve">Антитела к мембране нейтрофилов, IgM  </t>
  </si>
  <si>
    <t>Антитела к миелин  1  ганглиозиду, IgМ</t>
  </si>
  <si>
    <t xml:space="preserve">Антитела к миелин  2  ганглиозиду,  IgG </t>
  </si>
  <si>
    <t>Антитела к миелин  2  ганглиозиду, IgМ</t>
  </si>
  <si>
    <t>Антитела к миелин  3  ганглиозиду, IgМ</t>
  </si>
  <si>
    <t>Антитела к миелин  3 ганглиозиду,  IgG</t>
  </si>
  <si>
    <t>Антитела к миелин 1 ганглиозиду, IgG</t>
  </si>
  <si>
    <t>Антитела к миелин-ассоциированному гликопротеину,  IgM</t>
  </si>
  <si>
    <t>Антитела к миелин-ассоциированному гликопротеину, IgG</t>
  </si>
  <si>
    <t xml:space="preserve">Антитела к моноцитам,  IgG </t>
  </si>
  <si>
    <t>Антитела к основному миелиновому белку (MBP)</t>
  </si>
  <si>
    <t>Антитела к островковым клеткам поджелудочной железы (инсулоциту, островкам Лангерганса)</t>
  </si>
  <si>
    <t>Антитела к растворимому антигену печени (anti -SLA)</t>
  </si>
  <si>
    <t xml:space="preserve">Антитела к ревматоидному фактору, IgA </t>
  </si>
  <si>
    <t xml:space="preserve">Антитела к ревматоидному фактору, IgG </t>
  </si>
  <si>
    <t xml:space="preserve">Антитела к ревматоидному фактору, IgM </t>
  </si>
  <si>
    <t xml:space="preserve">Антитела к рецепторам ацетилхолина </t>
  </si>
  <si>
    <t xml:space="preserve">Антитела к рецептору фосфолипазы-А2, IgG </t>
  </si>
  <si>
    <t>Антитела к сарколемме</t>
  </si>
  <si>
    <t xml:space="preserve">Антитела к семенникам, IgA/G/M </t>
  </si>
  <si>
    <t xml:space="preserve">Антитела к слезной железе, IgG </t>
  </si>
  <si>
    <t xml:space="preserve">Антитела к тимусу,  IgA </t>
  </si>
  <si>
    <t xml:space="preserve">Антитела к тимусу, IgG </t>
  </si>
  <si>
    <t xml:space="preserve">Антитела к тимусу, IgM </t>
  </si>
  <si>
    <t xml:space="preserve">Антитела к тканевой трансглутаминазе, IgA </t>
  </si>
  <si>
    <t>Антитела к тканевой трансглутаминазе, IgG</t>
  </si>
  <si>
    <t>Антитела к тощей кишке,  IgA</t>
  </si>
  <si>
    <t xml:space="preserve">Антитела к тощей кишке, IgG  </t>
  </si>
  <si>
    <t xml:space="preserve">антитела к трисиало 1b ганглиозиду, IgG </t>
  </si>
  <si>
    <t xml:space="preserve">Антитела к трисиало 1b ганглиозиду, IgM </t>
  </si>
  <si>
    <t xml:space="preserve">антитела к трисиало 1а ганглиозиду, IgG </t>
  </si>
  <si>
    <t xml:space="preserve">Антитела к трисиало 1а ганглиозиду, IgM </t>
  </si>
  <si>
    <t>Антитела к фосфатидилглицерину, IgG</t>
  </si>
  <si>
    <t>Антитела к фосфатидилглицерину, IgM</t>
  </si>
  <si>
    <t>Антитела к фосфатидилинозитолу, IgG</t>
  </si>
  <si>
    <t>Антитела к фосфатидилинозитолу, IgM</t>
  </si>
  <si>
    <t xml:space="preserve">Антитела к фосфатидилсерину, IgA </t>
  </si>
  <si>
    <t>Антитела к фосфатидилсерину, IgG</t>
  </si>
  <si>
    <t xml:space="preserve">Антитела к фосфатидилсерину, IgM </t>
  </si>
  <si>
    <t>Антитела к фосфатидилэтаноламину, IgG</t>
  </si>
  <si>
    <t>Антитела к фосфатидилэтаноламину, IgM</t>
  </si>
  <si>
    <t xml:space="preserve">Антитела к эластазе, IgG </t>
  </si>
  <si>
    <t xml:space="preserve">Скрининг миозит специфических антител </t>
  </si>
  <si>
    <t>Суммарные антитела к мембране нейтрофилов</t>
  </si>
  <si>
    <t xml:space="preserve">Эндомизиальные антитела, IgA </t>
  </si>
  <si>
    <t>Эндомизиальные антитела, IgG</t>
  </si>
  <si>
    <t xml:space="preserve">Антитела к серотонину, IgG </t>
  </si>
  <si>
    <t xml:space="preserve">Антитела к серотонину, IgM </t>
  </si>
  <si>
    <t>C-erb B2/c-neu (рак молочной железы)</t>
  </si>
  <si>
    <t>Бета-2 - микроглобулин, BMG (онкогематология)</t>
  </si>
  <si>
    <t>Онкоген HER-2 neu (рак молочной железы, желудка)</t>
  </si>
  <si>
    <t>Опухолевый маркер CA 242 (поджелудочная железа, колоректальный рак)</t>
  </si>
  <si>
    <t>Опухолевый маркер CA 50 (гастроинтестинальные опухоли)</t>
  </si>
  <si>
    <t>Прогастрин-высвобождающий пептид (мелкоклеточный рак легких)</t>
  </si>
  <si>
    <t>р53 аутоантитела (гепатоцеллюлярная карцинома)</t>
  </si>
  <si>
    <t>Тимидинкиназа, ТК (гемобластозы, лимфомы)</t>
  </si>
  <si>
    <t>Тканевой полипептидный антиген (TPA,  карцинома мочевого пузыря)</t>
  </si>
  <si>
    <t>Тканевой полипептидный специфический антиген (TPS) (карцинома мочевого пузыря)</t>
  </si>
  <si>
    <t>Фосфофенокс-изомераза (PHI, гастроинтестинальные опухоли, почки, молочная железа)</t>
  </si>
  <si>
    <t>Карбамазепин эпоксид</t>
  </si>
  <si>
    <t>Оксикодон иммунноблоттинг</t>
  </si>
  <si>
    <t>Campylobacter  jejuni, IgA</t>
  </si>
  <si>
    <t>Campylobacter  jejuni, IgG</t>
  </si>
  <si>
    <t>Rickettsia conori/rickettsii, IgG</t>
  </si>
  <si>
    <t xml:space="preserve">Rickettsia conori/rickettsii, IgM </t>
  </si>
  <si>
    <t xml:space="preserve">Антитела к австралийскому антигену (anti-HBsAg) </t>
  </si>
  <si>
    <t>Антитела к боррелии, IgG</t>
  </si>
  <si>
    <r>
      <t>Антитела к боррелии, IgG,</t>
    </r>
    <r>
      <rPr>
        <sz val="10"/>
        <color indexed="53"/>
        <rFont val="Segoe UI"/>
        <family val="2"/>
        <charset val="204"/>
      </rPr>
      <t xml:space="preserve"> </t>
    </r>
    <r>
      <rPr>
        <sz val="10"/>
        <rFont val="Segoe UI"/>
        <family val="2"/>
        <charset val="204"/>
      </rPr>
      <t>иммуноблоттинг</t>
    </r>
  </si>
  <si>
    <t>Антитела к боррелии, IgМ</t>
  </si>
  <si>
    <t>Антитела к вирусу опоясывающего лишая, IgM</t>
  </si>
  <si>
    <t>Антитела к лимфоцитарному менингиту, IgG</t>
  </si>
  <si>
    <t>Антитела к лимфоцитарному менингиту, IgМ</t>
  </si>
  <si>
    <t xml:space="preserve">Антитела к лихорадке Цуцугамуши </t>
  </si>
  <si>
    <t>Антитела к менингококку, IgG</t>
  </si>
  <si>
    <t xml:space="preserve">Антитела к оболочечному антигену вируса гепатита B (anti-HBeAg) </t>
  </si>
  <si>
    <t>Антитела к основному белку ядра гепатита B (anti-HBcAg)</t>
  </si>
  <si>
    <t>Антитела к основному белку ядра гепатита B,IgM (anti-HBcAg-IgM)</t>
  </si>
  <si>
    <t xml:space="preserve">Антитела к трипаносоме бруцей, IgG </t>
  </si>
  <si>
    <t>Гепатит Delta (анти-Del, IgG/IgM)</t>
  </si>
  <si>
    <t>Гепатит E, IgG</t>
  </si>
  <si>
    <t>Гепатит E, IgG, иммуноблоттинг</t>
  </si>
  <si>
    <t>Гепатит E, IgM</t>
  </si>
  <si>
    <t>Гепатит E, IgM, иммуноблоттинг</t>
  </si>
  <si>
    <t>Гепатит В антиген (HBsAg)</t>
  </si>
  <si>
    <t xml:space="preserve">Клещевой вирусный энцефалит, IgG </t>
  </si>
  <si>
    <t xml:space="preserve">Клещевой вирусный энцефалит, IgM </t>
  </si>
  <si>
    <t xml:space="preserve">Оболочечный антиген вируса гепатита B (HBe-Ag) </t>
  </si>
  <si>
    <t xml:space="preserve">Респираторный синцитиальный вирус, IgA </t>
  </si>
  <si>
    <t xml:space="preserve">Респираторный синцитиальный вирус, IgG </t>
  </si>
  <si>
    <t>Стронгилоидоз, IgG</t>
  </si>
  <si>
    <t xml:space="preserve">Протромбин, IgG </t>
  </si>
  <si>
    <t>Протромбин, IgM</t>
  </si>
  <si>
    <t>Дифференцирование иррегулярных антител групп крови</t>
  </si>
  <si>
    <t>Определение иррегулярных антител групп крови</t>
  </si>
  <si>
    <t>Профиль Спортивный</t>
  </si>
  <si>
    <t>Бруцеллез IgM</t>
  </si>
  <si>
    <t>Определение антител к HBeAg вируса гепатита В в сыворотке крови ИФА-методом (anti-HBeAg-IgG)</t>
  </si>
  <si>
    <t>сыв</t>
  </si>
  <si>
    <t>Определение Ig M к HBcAg вируса гепатита B в сыворотке крови ИФА-методом (anti-HBcAg-IgM)</t>
  </si>
  <si>
    <t>Определение суммарных антител к HBsAg вируса гепатита B в сыворотке крови ИФА-методом (anti-HBsAg total)</t>
  </si>
  <si>
    <t>Количественное определение HBsAg вируса гепатита B в сыворотке крови ИФА-методом (HBsAg, quantitative)</t>
  </si>
  <si>
    <t>Определение HBeAg вируса гепатита B в сыворотке крови ИФА-методом (HBeAg)</t>
  </si>
  <si>
    <t>Определение суммарных антител к HBcAg вируса гепатита B в сыворотке крови ИФА-методом (anti-HBCAg total)</t>
  </si>
  <si>
    <t xml:space="preserve">Интимный профиль (ПЦР мужчины, соскоб) </t>
  </si>
  <si>
    <t xml:space="preserve">Интимный профиль (ПЦР мужчины, моча) </t>
  </si>
  <si>
    <t>Глюкоза (сахар в крови)</t>
  </si>
  <si>
    <t>Латентная железосвязывающая способность сыворотки</t>
  </si>
  <si>
    <t>Панель для определения иммунного статуса (6 пар) в крови методом проточной цитофлуориметрии</t>
  </si>
  <si>
    <t>3-7</t>
  </si>
  <si>
    <t>ПРОФИЛЬ «ПОЛНАЯ ИММУНОГРАММА»</t>
  </si>
  <si>
    <t>кровь с ЭДТА </t>
  </si>
  <si>
    <t>ПРОФИЛЬ «ГУМОРАЛЬНОЕ ЗВЕНО ИММУНИТЕТА»</t>
  </si>
  <si>
    <t>ПРОФИЛЬ «КЛЕТОЧНОЕ ЗВЕНО ИММУНИТЕТА»</t>
  </si>
  <si>
    <t> кровь с ЭДТА</t>
  </si>
  <si>
    <t> кол.</t>
  </si>
  <si>
    <t> 4</t>
  </si>
  <si>
    <t> 17900</t>
  </si>
  <si>
    <t>Исследование крови методом ИФА на АТ к ВИЧ 1,2</t>
  </si>
  <si>
    <t>Определение белка в моче</t>
  </si>
  <si>
    <t>Определение генотипа вируса гепатита C методом ПЦР (1а, 1b, 2, 3а, 4, 5а и 6)</t>
  </si>
  <si>
    <t xml:space="preserve">Генотипирование вируса  гепатита  B (A, B, C и D) </t>
  </si>
  <si>
    <t xml:space="preserve">Полиморфизм  в гене Интерлейкин 28 В (IL28B) </t>
  </si>
  <si>
    <t>Обнаружение вируса краснухи в биологическом материале методом ПЦР</t>
  </si>
  <si>
    <t>кровь с ЭДТА/соскоб из зева</t>
  </si>
  <si>
    <t>Пакеты исследований</t>
  </si>
  <si>
    <t>Обнаружение Helicobacter pylori в биологическом материале методом ПЦР</t>
  </si>
  <si>
    <t>мазок с поверхности гастроскопа</t>
  </si>
  <si>
    <t>Профиль TORCH: токсоплазма, цитомегаловирус, вирус краснухи, герпес</t>
  </si>
  <si>
    <t>Определение антигена плоскоклеточной карциномы (SCCA) в сыворотке крови методом электрохемилюминисценции</t>
  </si>
  <si>
    <t>Микроскопическое исследование мазка</t>
  </si>
  <si>
    <t>Лямблиоз IgА</t>
  </si>
  <si>
    <t>Определение Ig A к Helicobacter pylori (HP) в сыворотке крови ИФА-методом</t>
  </si>
  <si>
    <t>Определение Ig G к Helicobacter pylori (HP) в сыворотке крови ИФА-методом</t>
  </si>
  <si>
    <t>Определение суммарных антител к Helicobacter pylori (HP) в сыворотке крови ИФА-методом</t>
  </si>
  <si>
    <t>Цитологическое исследование мазка из шейки матки (с окраской по Романовскому-Гимзе)</t>
  </si>
  <si>
    <t>Цитологическое исследование негинекологического материала (с окраской по Романовскому-Гимзе)</t>
  </si>
  <si>
    <t>Цитологическое исследование мазка из шейки матки с окраской по Папаниколау (ПАП-тест)</t>
  </si>
  <si>
    <t>Цитологическое исследование негинекологического материала с окраской по Папаниколау</t>
  </si>
  <si>
    <t>Цитологическое исследование мазка из шейки матки на аппарате жидкостной цитологии с окраской по Папаниколау (ПАП-тест)</t>
  </si>
  <si>
    <t>Цитологическое исследование негинекологического материала на аппарате жидкостной цитологии с окраской по Папаниколау (ПАП-тест)</t>
  </si>
  <si>
    <t>3-6</t>
  </si>
  <si>
    <t>Определение генотипа вируса гепатита C методом ПЦР (1, 2 и 3 тип)</t>
  </si>
  <si>
    <t xml:space="preserve">Профиль: Подготовка к беременности. Мужчины. Базовый. </t>
  </si>
  <si>
    <t>ИТОГО:</t>
  </si>
  <si>
    <t>ВСЕГО:</t>
  </si>
  <si>
    <t xml:space="preserve">Профиль: Подготовка к беременности. Мужчины. Полный. </t>
  </si>
  <si>
    <t xml:space="preserve">Профиль: Подготовка к беременности. Мужчины. Расширенный. </t>
  </si>
  <si>
    <t xml:space="preserve">Профиль: Подготовка к беременности. Женщины. Базовый. </t>
  </si>
  <si>
    <t xml:space="preserve">Профиль: Подготовка к беременности. Женщины. Полный. </t>
  </si>
  <si>
    <t xml:space="preserve">Профиль: Подготовка к беременности. Женщины. Расширенный. </t>
  </si>
  <si>
    <t>Аланинаминотрансфераза (АЛТ) (B03.155.002)</t>
  </si>
  <si>
    <r>
      <t xml:space="preserve">Глобулин, связывающий половые гормоны (ГСПГ, Sex hormone-binding globulin) </t>
    </r>
    <r>
      <rPr>
        <i/>
        <sz val="10"/>
        <rFont val="Segoe UI"/>
        <family val="2"/>
        <charset val="204"/>
      </rPr>
      <t xml:space="preserve">Индекс свободного тестостерона при одновременном заказе Тестостерона и ГСПГ расчитывается бесплатно </t>
    </r>
  </si>
  <si>
    <t xml:space="preserve">Холестерин общий </t>
  </si>
  <si>
    <t xml:space="preserve">ТТГ (тиреотропный гормон) ультрачувствительный </t>
  </si>
  <si>
    <t xml:space="preserve">Мазок на степень чистоты </t>
  </si>
  <si>
    <t>Железо (Fe)</t>
  </si>
  <si>
    <t xml:space="preserve">ФСГ (фолликулостимулирующий гормон) </t>
  </si>
  <si>
    <t>Определение волчаночного антикоагулянта (LA1/LA2) в плазме крови  на анализаторе</t>
  </si>
  <si>
    <t xml:space="preserve">сыв. </t>
  </si>
  <si>
    <t>Тест на лекарственную непереносимость (тест на активацию базофилов, CAST)</t>
  </si>
  <si>
    <t>Определение кальпротектина</t>
  </si>
  <si>
    <t>БИОХИМИЧЕСКИЕ ИССЛЕДОВАНИЯ КАЛА</t>
  </si>
  <si>
    <t xml:space="preserve">Определение антигена Helicobacter pylori </t>
  </si>
  <si>
    <t>Определение панкреатической эластазы</t>
  </si>
  <si>
    <t xml:space="preserve">Определение концентрации TNFα-блокаторов: Адалимумаба в сыворотке крови </t>
  </si>
  <si>
    <t>Мониторинг TNFα-блокаторов: общие антитела к Адалимумабу</t>
  </si>
  <si>
    <t>Определение концентрации TNFα-блокаторов: Имфликсимаба в сыворотке крови</t>
  </si>
  <si>
    <t>Мониторинг TNFα-блокаторов: общие антитела к Инфликсимабу</t>
  </si>
  <si>
    <t>ПЦР в режиме реального времени (анализатор QIAsymphony)</t>
  </si>
  <si>
    <t>Обнаружение вируса гепатита D в биологическом материале методом ПЦР качественное (ультра чувствительное, 5 МЕ/мл)</t>
  </si>
  <si>
    <t>Забор соскоба на ПЦР со слизистых, за исключением урогенитального тракта</t>
  </si>
  <si>
    <t>Прейскурант платных лабораторных услуг клинико-диагностической лаборатории  "ОЛИМП", выполняемых на базе лаборатории "Synlab" и "Limbach" от 12.06.2017г.</t>
  </si>
  <si>
    <t>Вирус гепатита D, определение РНК, количественный тест (HDV-RNA, quantitative, 40 МЕ/мл)</t>
  </si>
  <si>
    <t>Вирус гепатита D, определение РНК, качественный тест (HDV-RNA, qualitative, 13 МЕ/мл)</t>
  </si>
  <si>
    <t>Вирус гепатита C (количественный, 300 МЕ/мл)</t>
  </si>
  <si>
    <t>Вирус гепатита В (качественный, 100 МЕ/мл)</t>
  </si>
  <si>
    <t>Вирус гепатита В (количественный, 150 МЕ/мл)</t>
  </si>
  <si>
    <t>Обнаружение вируса гепатита С в биологическом материале методом ПЦР количественное (ультрачувствительное, 5 МЕ/мл)</t>
  </si>
  <si>
    <t>Обнаружение вируса гепатита В в биологическом материале методом ПЦР качественное (ультра чувствительное, 10 МЕ/мл)</t>
  </si>
  <si>
    <t>Обнаружение вируса гепатита В в биологическом материале методом ПЦР количественное (ультра чувствительное, 5 МЕ/мл)</t>
  </si>
  <si>
    <t>ДИАГНОСТИКА АУТОИММУННЫХ ЗАБОЛЕВАНИЙ</t>
  </si>
  <si>
    <t>Герпес I, II типы (HSV I, II)</t>
  </si>
  <si>
    <t xml:space="preserve">Обнаружение вируса простого герпеса 1 и 2 типов в биологическом материале методом ПЦР качественное (HSV I, II) </t>
  </si>
  <si>
    <t>Вирус гепатита С (качественный, 100 МЕ/мл)</t>
  </si>
  <si>
    <t>Обнаружение вируса гепатита С в биологическом материале методом ПЦР качественное (ультра чувствительное, 10 МЕ/мл)</t>
  </si>
  <si>
    <t>Забор материала на риноцитограмму и букального мазка</t>
  </si>
  <si>
    <t>Забор (баночка для мочи)</t>
  </si>
  <si>
    <t>Забор соскоба</t>
  </si>
  <si>
    <t>Караганда, Петропавловск, Алматы, Усть-Каменогорск</t>
  </si>
  <si>
    <t>Определение специфических иммуноглобулинов Е (новые исследования)</t>
  </si>
  <si>
    <t>Яйцо куриное</t>
  </si>
  <si>
    <t>Желток яичный</t>
  </si>
  <si>
    <t>Белок яичный</t>
  </si>
  <si>
    <t>Альфа-лактоальбумин</t>
  </si>
  <si>
    <t>Бета-лактоглобулин</t>
  </si>
  <si>
    <t>Казеин</t>
  </si>
  <si>
    <t>Лосось</t>
  </si>
  <si>
    <t>Рыба</t>
  </si>
  <si>
    <t xml:space="preserve">Сельдь </t>
  </si>
  <si>
    <t>Скумбрия</t>
  </si>
  <si>
    <t>Форель</t>
  </si>
  <si>
    <t>Креветки</t>
  </si>
  <si>
    <t>Свинина</t>
  </si>
  <si>
    <t>Говядина</t>
  </si>
  <si>
    <t>Баранина</t>
  </si>
  <si>
    <t>Куриное мясо</t>
  </si>
  <si>
    <t>Грибы</t>
  </si>
  <si>
    <t>Гречиха</t>
  </si>
  <si>
    <t>Ячмень</t>
  </si>
  <si>
    <t>Рис</t>
  </si>
  <si>
    <t>Мука кукурузная</t>
  </si>
  <si>
    <t>Мука ржаная</t>
  </si>
  <si>
    <t>Мука гречневая</t>
  </si>
  <si>
    <t>Соя</t>
  </si>
  <si>
    <t>Чай</t>
  </si>
  <si>
    <t>Какао/шоколад</t>
  </si>
  <si>
    <t>Мёд</t>
  </si>
  <si>
    <t>Арахис</t>
  </si>
  <si>
    <t>Грецкий орех</t>
  </si>
  <si>
    <t>Миндаль</t>
  </si>
  <si>
    <t>Орех кешью</t>
  </si>
  <si>
    <t>Фисташки</t>
  </si>
  <si>
    <t>Пекарские дрожжи</t>
  </si>
  <si>
    <t>Капуста кочанная</t>
  </si>
  <si>
    <t>Морковь</t>
  </si>
  <si>
    <t>Тыква</t>
  </si>
  <si>
    <t>Томат</t>
  </si>
  <si>
    <t>Огурец</t>
  </si>
  <si>
    <t>Чеснок</t>
  </si>
  <si>
    <t>Лук</t>
  </si>
  <si>
    <t>Перец красный (паприка)</t>
  </si>
  <si>
    <t>Укроп</t>
  </si>
  <si>
    <t>Абрикос</t>
  </si>
  <si>
    <t xml:space="preserve">Арбуз </t>
  </si>
  <si>
    <t>Ананас</t>
  </si>
  <si>
    <t>Апельсин</t>
  </si>
  <si>
    <t>Виноград</t>
  </si>
  <si>
    <t>Вишня</t>
  </si>
  <si>
    <t>Груша</t>
  </si>
  <si>
    <t>Дыня</t>
  </si>
  <si>
    <t>Киви</t>
  </si>
  <si>
    <t>Клубника</t>
  </si>
  <si>
    <t>Лимон</t>
  </si>
  <si>
    <t>Слива</t>
  </si>
  <si>
    <t>Персик</t>
  </si>
  <si>
    <t>Хурма</t>
  </si>
  <si>
    <t>Яблоко</t>
  </si>
  <si>
    <t>Картофель</t>
  </si>
  <si>
    <t>Гусь (перо)</t>
  </si>
  <si>
    <t>Курица (перо)</t>
  </si>
  <si>
    <t>Овца (эпителий)</t>
  </si>
  <si>
    <t>Попугай (перо)</t>
  </si>
  <si>
    <t>Попугай волнистый (перья)</t>
  </si>
  <si>
    <t>Кошка (перхоть)</t>
  </si>
  <si>
    <t>Собака (перхоть)</t>
  </si>
  <si>
    <t>Собака (эпителий)</t>
  </si>
  <si>
    <t>Хомяк (эпителий)</t>
  </si>
  <si>
    <t>Берёза</t>
  </si>
  <si>
    <t>Клен ясенелистный</t>
  </si>
  <si>
    <t>Тополь</t>
  </si>
  <si>
    <t>Луговые травы</t>
  </si>
  <si>
    <t>Ежа сборная</t>
  </si>
  <si>
    <t>Мятлик луговой</t>
  </si>
  <si>
    <t>Овсяница луговая</t>
  </si>
  <si>
    <t>Кукуруза</t>
  </si>
  <si>
    <t>Овес посевной</t>
  </si>
  <si>
    <t>Пшеница</t>
  </si>
  <si>
    <t>Рожь</t>
  </si>
  <si>
    <t>Тимофеевка луговая</t>
  </si>
  <si>
    <t>Лебеда сереющая</t>
  </si>
  <si>
    <t>Лебеда чечевицеобразная</t>
  </si>
  <si>
    <t>Марь белая</t>
  </si>
  <si>
    <t>Одуванчик</t>
  </si>
  <si>
    <t>Полынь горькая</t>
  </si>
  <si>
    <t>Полынь обыкновенная</t>
  </si>
  <si>
    <t>Ромашка</t>
  </si>
  <si>
    <t>Амброзия обыкновенная (голомельчатая)</t>
  </si>
  <si>
    <t>Амброзия высокая</t>
  </si>
  <si>
    <t>Амброзия смесь</t>
  </si>
  <si>
    <t>Пыль домашняя тип Greer</t>
  </si>
  <si>
    <t>Пыль домашняя тип Hollister-Stier</t>
  </si>
  <si>
    <t>Клещи пыли</t>
  </si>
  <si>
    <t>Клещ домашней пыли Dermatophagoides farinae</t>
  </si>
  <si>
    <t>Грибковая плесень Alternaria alternata</t>
  </si>
  <si>
    <t>Грибок Aspergillus flavus</t>
  </si>
  <si>
    <t>Энтеротоксин А (S.aureus)</t>
  </si>
  <si>
    <t>Энтеротоксин В (S.aureus)</t>
  </si>
  <si>
    <t>Аскариды</t>
  </si>
  <si>
    <t>Насекомые</t>
  </si>
  <si>
    <t>Комар</t>
  </si>
  <si>
    <t>Ампициллин</t>
  </si>
  <si>
    <t>Хлопок</t>
  </si>
  <si>
    <t>Шерсть</t>
  </si>
  <si>
    <t>Латекс</t>
  </si>
  <si>
    <t>Формальдегид</t>
  </si>
  <si>
    <t>Определение специфических IgE к панелям аллергенов (скрининг):</t>
  </si>
  <si>
    <t>Панели аллергенов животных</t>
  </si>
  <si>
    <t>Панель аллергенов животных ex1: перхоть кошки, перхоть лошади, перхоть коровы, перхоть собаки</t>
  </si>
  <si>
    <t>Панель аллергенов животных ex70: эпителий морской свинки, эпителий кролика, эпителий хомяка, эпителий и белок крысы, эпителий и белок мыши</t>
  </si>
  <si>
    <t>Панель аллергенов животных №71/ex71: перья гуся, перья курицы, перья утки, перья индейки</t>
  </si>
  <si>
    <t>Панель аллергенов животных ex73: перо курицы, утки, попугая</t>
  </si>
  <si>
    <t>Панели аллергенов: домашняя пыль и плесень</t>
  </si>
  <si>
    <t>Панель аллергенов плесени № 1: Penicillium notatum, Cladosporium herbarum, Aspergillus fumigatus, Candida albicans, Alternaria tenuis</t>
  </si>
  <si>
    <t>Панель аллергенов плесени mx1: Penicillium notatum, Cladosporium herbarum, Aspergillus fumigatus, Alternaria alternata</t>
  </si>
  <si>
    <t>Панель аллергенов плесени mx2: Penicillium notatum, Cladosporium herbarum, Aspergillus fumigatus, Candida albicans, Alternaria tenuis, Setomelanomma rostrata</t>
  </si>
  <si>
    <t>Панель аллергенов пыли hx2: Домашняя пыль Hollister-Stier Labs, Dermatophagoides pteronyssinus, Dermatophagoides farinae, Blatella germanica</t>
  </si>
  <si>
    <t>Панели аллергенов: травы и деревья</t>
  </si>
  <si>
    <t>Панель аллергенов деревьев №5/tx5: ольха серая, лещина, вяз, ива, тополь</t>
  </si>
  <si>
    <t>Панель аллергенов деревьев tx9: ольха серая, береза, лещина обыкновенная, дуб белый, ива белая</t>
  </si>
  <si>
    <t>Панель аллергенов трав gx1: ежа сборная, овсяница луговая, райграс пастбищный / плевел, тимофеевка луговая, мятлик луговой</t>
  </si>
  <si>
    <t>Панель аллергенов трав № 2: бермудская трава (свинорой), рожь многолетняя, тимофеевка луговая, мятлик луговой, джонсонова трава (сорго алепское), гречка заметная</t>
  </si>
  <si>
    <t>Панель аллергенов трав gx2: свинорой пальчатый, плевел, тимофеевка луговая, мятлик луговой, сорго, гречка заметная</t>
  </si>
  <si>
    <t>Панель аллергенов трав № 4: душистый колосок, рожь многолетняя, тростник обыкновенный, рожь культивируемая, бухарник шерстистый</t>
  </si>
  <si>
    <t>Панель аллергенов трав gx4: душистый колосок, плевел, тростник обыкновенный, рожь посевная, бухарник шерстистый</t>
  </si>
  <si>
    <t>Панель ингаляционных аллергенов № 1: ежа сборная, тимофеевка луговая, кедр японский, амброзия обыкновенная, полынь</t>
  </si>
  <si>
    <t>Панель ингаляционных аллергенов rx4: свинорой пальчатый, плевел, костер, амброзия высокая, полынь, подорожник ланцетовидный</t>
  </si>
  <si>
    <t>Панель аллергенов сорных трав wx2: амброзия голометельчатая, полынь обыкновенная, подорожник ланцетолистный, марь белая, лебеда</t>
  </si>
  <si>
    <t>Панель аллергенов сорных трав №7/wx7: ромашка, одуванчик, подорожник, марь, золотарник</t>
  </si>
  <si>
    <t>Панель пищевых аллергенов №1/fx1: арахис, фундук, бразильский орех, миндаль, кокос</t>
  </si>
  <si>
    <t>Панель пищевых аллергенов №2/fx2: треска, креветки, голубая мидия, тунец, лосось</t>
  </si>
  <si>
    <t>Панель пищевых аллергенов №3/fx3: пшеничная мука, овсяная мука, кукурузная мука, кунжут, гречневая мука</t>
  </si>
  <si>
    <t>Панель пищевых аллергенов №5/fx5: яичный белок, коровье молоко, треска, пшеничная мука, арахис, соевые бобы</t>
  </si>
  <si>
    <t>Панель пищевых аллергенов № 7: яичный белок, рис, коровье молоко, aрахис, пшеничная мука, соевые бобы</t>
  </si>
  <si>
    <t>Панель пищевых аллергенов № 13: зеленый горошек, белые бобы, морковь, картофель</t>
  </si>
  <si>
    <t>Панель пищевых аллергенов fx13: горох, белая фасоль, морковь, картофель</t>
  </si>
  <si>
    <t>Панель пищевых аллергенов fx14: помидор, шпинат, капуста, паприка.</t>
  </si>
  <si>
    <t>Панель пищевых аллергенов №15/fx15: апельсин, банан, яблоко, персик</t>
  </si>
  <si>
    <t>Панель пищевых аллергенов fx20: пшеничная мука, ржаная мука, ячменная мука, рисовая мука</t>
  </si>
  <si>
    <t>Панель пищевых аллергенов fx26: белок яйца, коровье молоко, арахис, горчица</t>
  </si>
  <si>
    <t>Панель пищевых аллергенов fx29: апельсин, лимон, грейпфрут, мандарин</t>
  </si>
  <si>
    <t>Панель пищевых аллергенов fx30:  киви, манго, банан, авокадо, папаья</t>
  </si>
  <si>
    <t>Панель пищевых аллергенов fx31: яблоко, груша, персик, вишня, слива</t>
  </si>
  <si>
    <t>Панель пищевых аллергенов № 73: свинина, куриное мясо, говядина, баранина</t>
  </si>
  <si>
    <t>Панель пищевых аллергенов fx73: свинина, говядина, курятина</t>
  </si>
  <si>
    <t>Пакет "Экзема" (белок яйца, молоко, рыба, пшеница, арахис, соя, креветки, кошка (перхоть), собака (перхоть), D.pteronyssinus)</t>
  </si>
  <si>
    <t>Пакет "Астма/Ринит, взрослые" (берёза бородавчатая, тимофеевка луговая, полынь, амброзия высокая, Alternaria alternata, кошка (перхоть), собака (перхоть), D. Pteronyssinus)</t>
  </si>
  <si>
    <t>Пакет "Астма/Ринит, дети" (белок яйца, молоко, берёза бородавчатая, тимофеевка луговая, полынь, кошка (перхоть), собака (перхоть), D. pteronyssinus)</t>
  </si>
  <si>
    <t>Аллергодиагностика в КДЛ ОЛИМП</t>
  </si>
  <si>
    <t>Внимание! О сроках готовности и возможности выполнения в филиалах некоторых исследований, помеченных звездочкой *, необходимо уточнять на местах у регистраторов или в контакт-центре по тел.59-79-69</t>
  </si>
  <si>
    <t>Пролактин с определением макропролактина</t>
  </si>
  <si>
    <t>АЛЛЕРГОДИАГНОСТИКА
на анализаторе LuxScan 10K Microarray Scanner</t>
  </si>
  <si>
    <t>ISAC-тест</t>
  </si>
  <si>
    <t xml:space="preserve">Прейскурант платных лабораторных услуг клинико-диагностической лаборатории  "ОЛИМП" от 01.10.2017 г.  </t>
  </si>
  <si>
    <t>Альбумин/креатинин-соотношение в разовой порции мочи</t>
  </si>
  <si>
    <t>Определение авидности IgG к Toxoplasma gondii (токсоплазмоз) в сыворотке крови методом иммунохемилюминисценции</t>
  </si>
  <si>
    <t>Определение авидности IgG к цитомегаловирусу в сыворотке крови методом иммунохемилюминисценции</t>
  </si>
  <si>
    <t>Определение Ig G к ядерному антигену вируса Эпштейн-Барра (ВПГ-IV) в сыворотке крови ИФА-методом</t>
  </si>
  <si>
    <t>Определение Ig G к раннему антигену вируса Эпштейн-Барра (ВПГ-IV) в сыворотке крови ИФА-методом</t>
  </si>
  <si>
    <t>Определение Ig  M к капсидному антигену вируса Эпштейн-Барра (ВПГ-IV) в сыворотке крови ИФА-методом</t>
  </si>
  <si>
    <t>Определение Ig G к капсидному антигену вируса Эпштейн-Барра (ВПГ-IV) в сыворотке крови ИФА-методом</t>
  </si>
  <si>
    <t>Определение индекса авидности IgG к капсидному антигену вируса Эпштейн-Барра методом ИФА</t>
  </si>
  <si>
    <t>Определение анти Мюллерова гормона в сыворотке крови методом иммунохемилюминисценции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</si>
</sst>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4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Segoe UI"/>
      <family val="2"/>
      <charset val="204"/>
    </font>
    <font>
      <b/>
      <sz val="10"/>
      <color indexed="8"/>
      <name val="Segoe UI"/>
      <family val="2"/>
      <charset val="204"/>
    </font>
    <font>
      <sz val="10"/>
      <name val="Segoe UI"/>
      <family val="2"/>
      <charset val="204"/>
    </font>
    <font>
      <sz val="10"/>
      <color indexed="8"/>
      <name val="Segoe UI"/>
      <family val="2"/>
      <charset val="204"/>
    </font>
    <font>
      <i/>
      <sz val="10"/>
      <name val="Segoe UI"/>
      <family val="2"/>
      <charset val="204"/>
    </font>
    <font>
      <sz val="10"/>
      <color theme="1"/>
      <name val="Segoe UI"/>
      <family val="2"/>
      <charset val="204"/>
    </font>
    <font>
      <sz val="10"/>
      <color indexed="56"/>
      <name val="Segoe UI"/>
      <family val="2"/>
      <charset val="204"/>
    </font>
    <font>
      <b/>
      <i/>
      <sz val="10"/>
      <name val="Segoe U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9"/>
      <name val="Tahoma"/>
      <family val="2"/>
    </font>
    <font>
      <sz val="11"/>
      <color indexed="18"/>
      <name val="Tahoma"/>
      <family val="2"/>
    </font>
    <font>
      <sz val="12"/>
      <color indexed="18"/>
      <name val="Arial"/>
      <family val="2"/>
    </font>
    <font>
      <sz val="12"/>
      <color indexed="18"/>
      <name val="Tahoma"/>
      <family val="2"/>
    </font>
    <font>
      <sz val="10"/>
      <color indexed="8"/>
      <name val="Arial"/>
      <family val="2"/>
      <charset val="204"/>
    </font>
    <font>
      <sz val="10"/>
      <name val="Peterburg"/>
      <charset val="204"/>
    </font>
    <font>
      <sz val="10"/>
      <name val="Arial Cyr"/>
      <charset val="204"/>
    </font>
    <font>
      <sz val="8"/>
      <name val="Arial"/>
      <family val="2"/>
    </font>
    <font>
      <sz val="11"/>
      <name val="Arial"/>
      <family val="2"/>
      <charset val="204"/>
    </font>
    <font>
      <sz val="11"/>
      <color indexed="8"/>
      <name val="Calibri"/>
      <family val="2"/>
    </font>
    <font>
      <sz val="11"/>
      <name val="Calibri"/>
      <family val="2"/>
      <charset val="204"/>
      <scheme val="minor"/>
    </font>
    <font>
      <sz val="11"/>
      <name val="Segoe UI"/>
      <family val="2"/>
      <charset val="204"/>
    </font>
    <font>
      <b/>
      <sz val="12"/>
      <name val="Segoe UI"/>
      <family val="2"/>
      <charset val="204"/>
    </font>
    <font>
      <sz val="10"/>
      <color rgb="FF000000"/>
      <name val="Segoe UI"/>
      <family val="2"/>
      <charset val="204"/>
    </font>
    <font>
      <b/>
      <sz val="11"/>
      <name val="Segoe UI"/>
      <family val="2"/>
      <charset val="204"/>
    </font>
    <font>
      <sz val="10"/>
      <color indexed="53"/>
      <name val="Segoe UI"/>
      <family val="2"/>
      <charset val="204"/>
    </font>
    <font>
      <sz val="10"/>
      <color rgb="FF484848"/>
      <name val="Trebuchet MS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theme="1"/>
      <name val="Segoe UI"/>
      <family val="2"/>
      <charset val="204"/>
    </font>
    <font>
      <b/>
      <sz val="12"/>
      <color theme="1"/>
      <name val="Segoe UI"/>
      <family val="2"/>
      <charset val="204"/>
    </font>
    <font>
      <b/>
      <sz val="10"/>
      <color theme="1"/>
      <name val="Segoe UI"/>
      <family val="2"/>
      <charset val="204"/>
    </font>
    <font>
      <b/>
      <sz val="10"/>
      <color rgb="FF000000"/>
      <name val="Segoe UI"/>
      <family val="2"/>
      <charset val="204"/>
    </font>
    <font>
      <sz val="10"/>
      <color theme="1"/>
      <name val="Calibri"/>
      <family val="2"/>
      <charset val="204"/>
    </font>
    <font>
      <sz val="8"/>
      <color rgb="FF000000"/>
      <name val="Segoe UI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DDDDDD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6">
    <xf numFmtId="0" fontId="0" fillId="0" borderId="0"/>
    <xf numFmtId="0" fontId="2" fillId="0" borderId="0"/>
    <xf numFmtId="0" fontId="2" fillId="0" borderId="0"/>
    <xf numFmtId="0" fontId="11" fillId="0" borderId="0"/>
    <xf numFmtId="0" fontId="12" fillId="0" borderId="0"/>
    <xf numFmtId="0" fontId="2" fillId="0" borderId="0"/>
    <xf numFmtId="0" fontId="13" fillId="0" borderId="0"/>
    <xf numFmtId="0" fontId="14" fillId="0" borderId="0"/>
    <xf numFmtId="4" fontId="15" fillId="2" borderId="2" applyNumberFormat="0" applyProtection="0">
      <alignment vertical="center"/>
    </xf>
    <xf numFmtId="4" fontId="15" fillId="2" borderId="2" applyNumberFormat="0" applyProtection="0">
      <alignment horizontal="left" vertical="center" indent="1"/>
    </xf>
    <xf numFmtId="4" fontId="16" fillId="3" borderId="3" applyNumberFormat="0" applyProtection="0">
      <alignment horizontal="left" vertical="center" indent="1"/>
    </xf>
    <xf numFmtId="4" fontId="17" fillId="4" borderId="2" applyNumberFormat="0" applyProtection="0">
      <alignment horizontal="right" vertical="center"/>
    </xf>
    <xf numFmtId="4" fontId="18" fillId="5" borderId="2" applyNumberFormat="0" applyProtection="0">
      <alignment horizontal="left" vertical="center" indent="1"/>
    </xf>
    <xf numFmtId="0" fontId="19" fillId="0" borderId="0"/>
    <xf numFmtId="0" fontId="20" fillId="0" borderId="0" applyFill="0"/>
    <xf numFmtId="0" fontId="21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3" fillId="0" borderId="0" applyFill="0"/>
    <xf numFmtId="0" fontId="23" fillId="0" borderId="0" applyFill="0"/>
    <xf numFmtId="0" fontId="11" fillId="0" borderId="0"/>
    <xf numFmtId="0" fontId="2" fillId="0" borderId="0"/>
    <xf numFmtId="0" fontId="12" fillId="0" borderId="0"/>
    <xf numFmtId="0" fontId="12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164" fontId="24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4" fillId="0" borderId="0"/>
  </cellStyleXfs>
  <cellXfs count="495">
    <xf numFmtId="0" fontId="0" fillId="0" borderId="0" xfId="0"/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justify"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49" fontId="5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1" fontId="5" fillId="0" borderId="1" xfId="34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wrapText="1"/>
    </xf>
    <xf numFmtId="0" fontId="5" fillId="0" borderId="1" xfId="1" applyFont="1" applyBorder="1" applyAlignment="1">
      <alignment vertical="center" wrapText="1"/>
    </xf>
    <xf numFmtId="0" fontId="4" fillId="6" borderId="1" xfId="1" applyFont="1" applyFill="1" applyBorder="1" applyAlignment="1">
      <alignment horizontal="center" vertical="center" wrapText="1"/>
    </xf>
    <xf numFmtId="49" fontId="4" fillId="6" borderId="1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vertical="center"/>
    </xf>
    <xf numFmtId="0" fontId="3" fillId="0" borderId="6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0" fontId="5" fillId="0" borderId="9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1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5" applyFont="1" applyBorder="1" applyAlignment="1">
      <alignment vertical="center"/>
    </xf>
    <xf numFmtId="0" fontId="5" fillId="0" borderId="0" xfId="5" applyFont="1" applyBorder="1" applyAlignment="1">
      <alignment vertical="center" wrapText="1"/>
    </xf>
    <xf numFmtId="0" fontId="3" fillId="0" borderId="5" xfId="1" applyFont="1" applyFill="1" applyBorder="1" applyAlignment="1">
      <alignment vertical="center"/>
    </xf>
    <xf numFmtId="0" fontId="5" fillId="0" borderId="11" xfId="1" applyFont="1" applyFill="1" applyBorder="1" applyAlignment="1">
      <alignment vertical="center"/>
    </xf>
    <xf numFmtId="0" fontId="5" fillId="0" borderId="12" xfId="5" applyFont="1" applyBorder="1" applyAlignment="1">
      <alignment vertical="center"/>
    </xf>
    <xf numFmtId="0" fontId="5" fillId="0" borderId="8" xfId="5" applyFont="1" applyBorder="1" applyAlignment="1">
      <alignment vertical="center"/>
    </xf>
    <xf numFmtId="0" fontId="5" fillId="0" borderId="11" xfId="5" applyFont="1" applyBorder="1" applyAlignment="1">
      <alignment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12" xfId="5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vertical="center" wrapText="1"/>
    </xf>
    <xf numFmtId="0" fontId="5" fillId="0" borderId="8" xfId="5" applyFont="1" applyFill="1" applyBorder="1" applyAlignment="1">
      <alignment horizontal="center" vertical="center" wrapText="1"/>
    </xf>
    <xf numFmtId="0" fontId="5" fillId="0" borderId="11" xfId="5" applyFont="1" applyFill="1" applyBorder="1" applyAlignment="1">
      <alignment vertical="center" wrapText="1"/>
    </xf>
    <xf numFmtId="0" fontId="5" fillId="0" borderId="13" xfId="1" applyFont="1" applyFill="1" applyBorder="1" applyAlignment="1">
      <alignment vertical="center" wrapText="1"/>
    </xf>
    <xf numFmtId="49" fontId="5" fillId="0" borderId="1" xfId="31" applyNumberFormat="1" applyFont="1" applyFill="1" applyBorder="1" applyAlignment="1">
      <alignment horizontal="center" vertical="center"/>
    </xf>
    <xf numFmtId="0" fontId="5" fillId="0" borderId="1" xfId="31" applyFont="1" applyFill="1" applyBorder="1" applyAlignment="1">
      <alignment horizontal="center" vertical="center"/>
    </xf>
    <xf numFmtId="0" fontId="5" fillId="0" borderId="1" xfId="31" applyFont="1" applyFill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5" fillId="7" borderId="1" xfId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/>
    </xf>
    <xf numFmtId="49" fontId="5" fillId="0" borderId="1" xfId="30" applyNumberFormat="1" applyFont="1" applyFill="1" applyBorder="1" applyAlignment="1">
      <alignment horizontal="center" vertical="center"/>
    </xf>
    <xf numFmtId="0" fontId="5" fillId="0" borderId="1" xfId="30" applyFont="1" applyFill="1" applyBorder="1" applyAlignment="1">
      <alignment horizontal="center" vertical="center"/>
    </xf>
    <xf numFmtId="0" fontId="5" fillId="0" borderId="1" xfId="30" applyFont="1" applyFill="1" applyBorder="1" applyAlignment="1">
      <alignment horizontal="center" vertical="center" wrapText="1"/>
    </xf>
    <xf numFmtId="0" fontId="5" fillId="0" borderId="1" xfId="30" applyFont="1" applyFill="1" applyBorder="1" applyAlignment="1">
      <alignment vertical="center" wrapText="1"/>
    </xf>
    <xf numFmtId="1" fontId="5" fillId="0" borderId="13" xfId="34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vertical="center" wrapText="1"/>
    </xf>
    <xf numFmtId="0" fontId="5" fillId="0" borderId="1" xfId="5" applyFont="1" applyFill="1" applyBorder="1" applyAlignment="1">
      <alignment horizontal="center" vertical="center"/>
    </xf>
    <xf numFmtId="0" fontId="5" fillId="0" borderId="1" xfId="26" applyFont="1" applyFill="1" applyBorder="1" applyAlignment="1">
      <alignment horizontal="center" vertical="center" wrapText="1"/>
    </xf>
    <xf numFmtId="0" fontId="5" fillId="0" borderId="1" xfId="26" applyFont="1" applyFill="1" applyBorder="1" applyAlignment="1">
      <alignment vertical="center" wrapText="1"/>
    </xf>
    <xf numFmtId="0" fontId="5" fillId="7" borderId="0" xfId="4" applyFont="1" applyFill="1" applyBorder="1" applyAlignment="1">
      <alignment horizontal="center" vertical="center" wrapText="1"/>
    </xf>
    <xf numFmtId="0" fontId="5" fillId="7" borderId="0" xfId="4" applyFont="1" applyFill="1" applyBorder="1" applyAlignment="1">
      <alignment vertical="center" wrapText="1"/>
    </xf>
    <xf numFmtId="0" fontId="5" fillId="7" borderId="1" xfId="4" applyFont="1" applyFill="1" applyBorder="1" applyAlignment="1">
      <alignment horizontal="center" vertical="center" wrapText="1"/>
    </xf>
    <xf numFmtId="0" fontId="5" fillId="7" borderId="1" xfId="4" applyFont="1" applyFill="1" applyBorder="1" applyAlignment="1">
      <alignment horizontal="justify" vertical="center" wrapText="1"/>
    </xf>
    <xf numFmtId="0" fontId="5" fillId="7" borderId="1" xfId="4" applyFont="1" applyFill="1" applyBorder="1" applyAlignment="1">
      <alignment vertical="center" wrapText="1"/>
    </xf>
    <xf numFmtId="0" fontId="11" fillId="0" borderId="0" xfId="3"/>
    <xf numFmtId="0" fontId="8" fillId="0" borderId="0" xfId="3" applyFont="1" applyAlignment="1">
      <alignment horizontal="center" vertical="center"/>
    </xf>
    <xf numFmtId="0" fontId="8" fillId="0" borderId="0" xfId="3" applyFont="1"/>
    <xf numFmtId="0" fontId="8" fillId="0" borderId="0" xfId="3" applyFont="1" applyAlignment="1">
      <alignment horizontal="center"/>
    </xf>
    <xf numFmtId="3" fontId="5" fillId="0" borderId="1" xfId="1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5" fillId="7" borderId="1" xfId="3" applyFont="1" applyFill="1" applyBorder="1" applyAlignment="1">
      <alignment horizontal="center" vertical="center"/>
    </xf>
    <xf numFmtId="0" fontId="5" fillId="7" borderId="1" xfId="3" applyFont="1" applyFill="1" applyBorder="1" applyAlignment="1">
      <alignment horizontal="left" vertical="center" wrapText="1"/>
    </xf>
    <xf numFmtId="0" fontId="5" fillId="7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2" fontId="8" fillId="0" borderId="1" xfId="0" applyNumberFormat="1" applyFont="1" applyBorder="1" applyAlignment="1">
      <alignment wrapText="1"/>
    </xf>
    <xf numFmtId="0" fontId="11" fillId="0" borderId="0" xfId="3" applyAlignment="1"/>
    <xf numFmtId="0" fontId="0" fillId="7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3" fontId="5" fillId="0" borderId="1" xfId="3" applyNumberFormat="1" applyFont="1" applyFill="1" applyBorder="1" applyAlignment="1">
      <alignment horizontal="center" vertical="center"/>
    </xf>
    <xf numFmtId="0" fontId="11" fillId="7" borderId="1" xfId="3" applyFont="1" applyFill="1" applyBorder="1" applyAlignment="1">
      <alignment horizontal="left"/>
    </xf>
    <xf numFmtId="0" fontId="11" fillId="0" borderId="1" xfId="3" applyFont="1" applyBorder="1" applyAlignment="1">
      <alignment horizontal="center"/>
    </xf>
    <xf numFmtId="0" fontId="5" fillId="7" borderId="1" xfId="0" applyFont="1" applyFill="1" applyBorder="1" applyAlignment="1">
      <alignment wrapText="1"/>
    </xf>
    <xf numFmtId="3" fontId="5" fillId="7" borderId="1" xfId="3" applyNumberFormat="1" applyFont="1" applyFill="1" applyBorder="1" applyAlignment="1">
      <alignment horizontal="center" vertical="center"/>
    </xf>
    <xf numFmtId="0" fontId="31" fillId="9" borderId="14" xfId="0" applyFont="1" applyFill="1" applyBorder="1" applyAlignment="1">
      <alignment vertical="center" wrapText="1"/>
    </xf>
    <xf numFmtId="0" fontId="8" fillId="7" borderId="0" xfId="3" applyFont="1" applyFill="1" applyAlignment="1">
      <alignment wrapText="1"/>
    </xf>
    <xf numFmtId="0" fontId="5" fillId="0" borderId="4" xfId="1" applyFont="1" applyFill="1" applyBorder="1" applyAlignment="1">
      <alignment vertical="center" wrapText="1"/>
    </xf>
    <xf numFmtId="0" fontId="5" fillId="7" borderId="4" xfId="1" applyFont="1" applyFill="1" applyBorder="1" applyAlignment="1">
      <alignment vertical="center" wrapText="1"/>
    </xf>
    <xf numFmtId="0" fontId="25" fillId="0" borderId="0" xfId="0" applyFont="1"/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5" fillId="0" borderId="1" xfId="17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9" borderId="1" xfId="0" applyFont="1" applyFill="1" applyBorder="1" applyAlignment="1">
      <alignment horizontal="justify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9" borderId="0" xfId="0" applyFont="1" applyFill="1" applyBorder="1" applyAlignment="1">
      <alignment horizontal="center" vertical="center"/>
    </xf>
    <xf numFmtId="0" fontId="8" fillId="9" borderId="0" xfId="0" applyFont="1" applyFill="1" applyBorder="1" applyAlignment="1">
      <alignment vertical="center" wrapText="1"/>
    </xf>
    <xf numFmtId="0" fontId="8" fillId="9" borderId="0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vertical="center"/>
    </xf>
    <xf numFmtId="0" fontId="5" fillId="9" borderId="1" xfId="0" applyFont="1" applyFill="1" applyBorder="1" applyAlignment="1">
      <alignment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wrapText="1"/>
    </xf>
    <xf numFmtId="0" fontId="28" fillId="0" borderId="1" xfId="0" applyFont="1" applyBorder="1" applyAlignment="1">
      <alignment vertical="center" wrapText="1"/>
    </xf>
    <xf numFmtId="0" fontId="3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7" borderId="1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" fillId="0" borderId="4" xfId="3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vertical="center" wrapText="1"/>
    </xf>
    <xf numFmtId="49" fontId="5" fillId="7" borderId="1" xfId="1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vertical="center" wrapText="1"/>
    </xf>
    <xf numFmtId="0" fontId="28" fillId="7" borderId="1" xfId="0" applyFont="1" applyFill="1" applyBorder="1" applyAlignment="1">
      <alignment vertical="center" wrapText="1"/>
    </xf>
    <xf numFmtId="0" fontId="5" fillId="7" borderId="0" xfId="1" applyFont="1" applyFill="1" applyBorder="1" applyAlignment="1">
      <alignment horizontal="center" vertical="center" wrapText="1"/>
    </xf>
    <xf numFmtId="0" fontId="28" fillId="7" borderId="0" xfId="0" applyFont="1" applyFill="1" applyBorder="1" applyAlignment="1">
      <alignment vertical="center" wrapText="1"/>
    </xf>
    <xf numFmtId="0" fontId="5" fillId="7" borderId="1" xfId="1" applyFont="1" applyFill="1" applyBorder="1" applyAlignment="1">
      <alignment horizontal="justify" vertical="center" wrapText="1"/>
    </xf>
    <xf numFmtId="49" fontId="5" fillId="7" borderId="1" xfId="1" applyNumberFormat="1" applyFont="1" applyFill="1" applyBorder="1" applyAlignment="1">
      <alignment horizontal="center" vertical="center"/>
    </xf>
    <xf numFmtId="0" fontId="5" fillId="7" borderId="0" xfId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wrapText="1"/>
    </xf>
    <xf numFmtId="49" fontId="5" fillId="7" borderId="13" xfId="1" applyNumberFormat="1" applyFont="1" applyFill="1" applyBorder="1" applyAlignment="1">
      <alignment horizontal="center" vertical="center"/>
    </xf>
    <xf numFmtId="0" fontId="8" fillId="7" borderId="1" xfId="0" applyFont="1" applyFill="1" applyBorder="1"/>
    <xf numFmtId="0" fontId="8" fillId="7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 vertical="center"/>
    </xf>
    <xf numFmtId="49" fontId="8" fillId="7" borderId="1" xfId="0" applyNumberFormat="1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wrapText="1"/>
    </xf>
    <xf numFmtId="0" fontId="3" fillId="0" borderId="1" xfId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5" fillId="0" borderId="1" xfId="1" applyFont="1" applyFill="1" applyBorder="1" applyAlignment="1">
      <alignment horizontal="left" vertical="center"/>
    </xf>
    <xf numFmtId="0" fontId="5" fillId="0" borderId="0" xfId="5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/>
    </xf>
    <xf numFmtId="0" fontId="5" fillId="7" borderId="19" xfId="1" applyFont="1" applyFill="1" applyBorder="1" applyAlignment="1">
      <alignment horizontal="center" vertical="center"/>
    </xf>
    <xf numFmtId="0" fontId="5" fillId="7" borderId="19" xfId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center" vertical="center"/>
    </xf>
    <xf numFmtId="0" fontId="5" fillId="7" borderId="23" xfId="1" applyFont="1" applyFill="1" applyBorder="1" applyAlignment="1">
      <alignment horizontal="center" vertical="center"/>
    </xf>
    <xf numFmtId="1" fontId="5" fillId="0" borderId="19" xfId="1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vertical="center" wrapText="1"/>
    </xf>
    <xf numFmtId="0" fontId="5" fillId="0" borderId="27" xfId="1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center" vertical="center"/>
    </xf>
    <xf numFmtId="165" fontId="5" fillId="0" borderId="20" xfId="34" applyNumberFormat="1" applyFont="1" applyFill="1" applyBorder="1" applyAlignment="1">
      <alignment horizontal="right" vertical="center" wrapText="1"/>
    </xf>
    <xf numFmtId="165" fontId="8" fillId="7" borderId="20" xfId="34" applyNumberFormat="1" applyFont="1" applyFill="1" applyBorder="1" applyAlignment="1">
      <alignment horizontal="right"/>
    </xf>
    <xf numFmtId="165" fontId="8" fillId="7" borderId="20" xfId="34" applyNumberFormat="1" applyFont="1" applyFill="1" applyBorder="1" applyAlignment="1">
      <alignment horizontal="right" vertical="center"/>
    </xf>
    <xf numFmtId="165" fontId="8" fillId="7" borderId="20" xfId="34" applyNumberFormat="1" applyFont="1" applyFill="1" applyBorder="1" applyAlignment="1">
      <alignment horizontal="right" vertical="center" wrapText="1"/>
    </xf>
    <xf numFmtId="165" fontId="8" fillId="0" borderId="20" xfId="34" applyNumberFormat="1" applyFont="1" applyBorder="1" applyAlignment="1">
      <alignment horizontal="right" vertical="center"/>
    </xf>
    <xf numFmtId="165" fontId="5" fillId="7" borderId="20" xfId="34" applyNumberFormat="1" applyFont="1" applyFill="1" applyBorder="1" applyAlignment="1">
      <alignment horizontal="right" vertical="center"/>
    </xf>
    <xf numFmtId="165" fontId="3" fillId="0" borderId="18" xfId="34" applyNumberFormat="1" applyFont="1" applyFill="1" applyBorder="1" applyAlignment="1">
      <alignment horizontal="center" vertical="center" wrapText="1"/>
    </xf>
    <xf numFmtId="165" fontId="5" fillId="0" borderId="20" xfId="34" applyNumberFormat="1" applyFont="1" applyFill="1" applyBorder="1" applyAlignment="1">
      <alignment horizontal="center" vertical="center"/>
    </xf>
    <xf numFmtId="165" fontId="8" fillId="7" borderId="20" xfId="34" applyNumberFormat="1" applyFont="1" applyFill="1" applyBorder="1" applyAlignment="1">
      <alignment horizontal="center" vertical="center"/>
    </xf>
    <xf numFmtId="165" fontId="25" fillId="0" borderId="20" xfId="34" applyNumberFormat="1" applyFont="1" applyFill="1" applyBorder="1" applyAlignment="1">
      <alignment horizontal="center" vertical="center"/>
    </xf>
    <xf numFmtId="165" fontId="25" fillId="7" borderId="20" xfId="34" applyNumberFormat="1" applyFont="1" applyFill="1" applyBorder="1" applyAlignment="1">
      <alignment horizontal="center" vertical="center"/>
    </xf>
    <xf numFmtId="165" fontId="8" fillId="0" borderId="20" xfId="34" applyNumberFormat="1" applyFont="1" applyBorder="1" applyAlignment="1">
      <alignment horizontal="center" vertical="center"/>
    </xf>
    <xf numFmtId="165" fontId="28" fillId="7" borderId="20" xfId="34" applyNumberFormat="1" applyFont="1" applyFill="1" applyBorder="1" applyAlignment="1">
      <alignment horizontal="center" vertical="center"/>
    </xf>
    <xf numFmtId="165" fontId="5" fillId="7" borderId="20" xfId="34" applyNumberFormat="1" applyFont="1" applyFill="1" applyBorder="1" applyAlignment="1">
      <alignment horizontal="center" vertical="center"/>
    </xf>
    <xf numFmtId="165" fontId="25" fillId="0" borderId="28" xfId="34" applyNumberFormat="1" applyFont="1" applyFill="1" applyBorder="1" applyAlignment="1">
      <alignment horizontal="center" vertical="center"/>
    </xf>
    <xf numFmtId="165" fontId="5" fillId="0" borderId="0" xfId="34" applyNumberFormat="1" applyFont="1" applyFill="1" applyBorder="1" applyAlignment="1">
      <alignment horizontal="center" vertical="center"/>
    </xf>
    <xf numFmtId="165" fontId="5" fillId="0" borderId="1" xfId="34" applyNumberFormat="1" applyFont="1" applyFill="1" applyBorder="1" applyAlignment="1">
      <alignment horizontal="right" vertical="center"/>
    </xf>
    <xf numFmtId="165" fontId="5" fillId="0" borderId="1" xfId="34" applyNumberFormat="1" applyFont="1" applyFill="1" applyBorder="1" applyAlignment="1">
      <alignment horizontal="right" vertical="center" wrapText="1"/>
    </xf>
    <xf numFmtId="165" fontId="8" fillId="7" borderId="1" xfId="34" applyNumberFormat="1" applyFont="1" applyFill="1" applyBorder="1" applyAlignment="1">
      <alignment horizontal="right" vertical="center" wrapText="1"/>
    </xf>
    <xf numFmtId="165" fontId="8" fillId="0" borderId="1" xfId="34" applyNumberFormat="1" applyFont="1" applyBorder="1" applyAlignment="1">
      <alignment horizontal="right" vertical="center"/>
    </xf>
    <xf numFmtId="165" fontId="5" fillId="7" borderId="1" xfId="34" applyNumberFormat="1" applyFont="1" applyFill="1" applyBorder="1" applyAlignment="1">
      <alignment horizontal="right" vertical="center"/>
    </xf>
    <xf numFmtId="0" fontId="3" fillId="0" borderId="29" xfId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165" fontId="3" fillId="0" borderId="31" xfId="34" applyNumberFormat="1" applyFont="1" applyFill="1" applyBorder="1" applyAlignment="1">
      <alignment horizontal="center" vertical="center" wrapText="1"/>
    </xf>
    <xf numFmtId="165" fontId="26" fillId="0" borderId="18" xfId="34" applyNumberFormat="1" applyFont="1" applyFill="1" applyBorder="1" applyAlignment="1">
      <alignment horizontal="center" vertical="center"/>
    </xf>
    <xf numFmtId="165" fontId="8" fillId="0" borderId="20" xfId="34" applyNumberFormat="1" applyFont="1" applyBorder="1" applyAlignment="1">
      <alignment horizontal="right" vertical="center" wrapText="1"/>
    </xf>
    <xf numFmtId="165" fontId="7" fillId="0" borderId="0" xfId="34" applyNumberFormat="1" applyFont="1" applyFill="1" applyBorder="1" applyAlignment="1">
      <alignment horizontal="center" vertical="center"/>
    </xf>
    <xf numFmtId="165" fontId="0" fillId="0" borderId="0" xfId="34" applyNumberFormat="1" applyFont="1" applyFill="1"/>
    <xf numFmtId="0" fontId="3" fillId="8" borderId="16" xfId="4" applyFont="1" applyFill="1" applyBorder="1" applyAlignment="1">
      <alignment horizontal="center" vertical="center" wrapText="1"/>
    </xf>
    <xf numFmtId="0" fontId="3" fillId="7" borderId="17" xfId="4" applyFont="1" applyFill="1" applyBorder="1" applyAlignment="1">
      <alignment horizontal="center" vertical="center" wrapText="1"/>
    </xf>
    <xf numFmtId="0" fontId="3" fillId="8" borderId="17" xfId="4" applyFont="1" applyFill="1" applyBorder="1" applyAlignment="1">
      <alignment horizontal="center" vertical="center" wrapText="1"/>
    </xf>
    <xf numFmtId="0" fontId="5" fillId="7" borderId="19" xfId="4" applyFont="1" applyFill="1" applyBorder="1" applyAlignment="1">
      <alignment horizontal="center" vertical="center"/>
    </xf>
    <xf numFmtId="0" fontId="5" fillId="7" borderId="23" xfId="4" applyFont="1" applyFill="1" applyBorder="1" applyAlignment="1">
      <alignment horizontal="center" vertical="center"/>
    </xf>
    <xf numFmtId="0" fontId="5" fillId="7" borderId="37" xfId="4" applyFont="1" applyFill="1" applyBorder="1" applyAlignment="1">
      <alignment horizontal="center" vertical="center"/>
    </xf>
    <xf numFmtId="0" fontId="5" fillId="7" borderId="38" xfId="4" applyFont="1" applyFill="1" applyBorder="1" applyAlignment="1">
      <alignment vertical="center" wrapText="1"/>
    </xf>
    <xf numFmtId="0" fontId="5" fillId="7" borderId="38" xfId="4" applyFont="1" applyFill="1" applyBorder="1" applyAlignment="1">
      <alignment horizontal="center" vertical="center" wrapText="1"/>
    </xf>
    <xf numFmtId="0" fontId="3" fillId="0" borderId="39" xfId="1" applyFont="1" applyFill="1" applyBorder="1" applyAlignment="1">
      <alignment vertical="center"/>
    </xf>
    <xf numFmtId="0" fontId="3" fillId="0" borderId="40" xfId="1" applyFont="1" applyFill="1" applyBorder="1" applyAlignment="1">
      <alignment vertical="center"/>
    </xf>
    <xf numFmtId="0" fontId="3" fillId="0" borderId="16" xfId="5" applyFont="1" applyFill="1" applyBorder="1" applyAlignment="1">
      <alignment horizontal="center" vertical="center" wrapText="1"/>
    </xf>
    <xf numFmtId="0" fontId="3" fillId="0" borderId="17" xfId="5" applyFont="1" applyFill="1" applyBorder="1" applyAlignment="1">
      <alignment horizontal="center" vertical="center" wrapText="1"/>
    </xf>
    <xf numFmtId="0" fontId="5" fillId="0" borderId="19" xfId="5" applyFont="1" applyFill="1" applyBorder="1" applyAlignment="1">
      <alignment horizontal="center" vertical="center"/>
    </xf>
    <xf numFmtId="0" fontId="5" fillId="0" borderId="23" xfId="5" applyFont="1" applyFill="1" applyBorder="1" applyAlignment="1">
      <alignment horizontal="center" vertical="center"/>
    </xf>
    <xf numFmtId="0" fontId="5" fillId="0" borderId="37" xfId="5" applyFont="1" applyFill="1" applyBorder="1" applyAlignment="1">
      <alignment horizontal="center" vertical="center"/>
    </xf>
    <xf numFmtId="0" fontId="5" fillId="0" borderId="38" xfId="5" applyFont="1" applyFill="1" applyBorder="1" applyAlignment="1">
      <alignment vertical="center" wrapText="1"/>
    </xf>
    <xf numFmtId="0" fontId="5" fillId="0" borderId="38" xfId="5" applyFont="1" applyFill="1" applyBorder="1" applyAlignment="1">
      <alignment horizontal="center" vertical="center" wrapText="1"/>
    </xf>
    <xf numFmtId="0" fontId="5" fillId="0" borderId="37" xfId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vertical="center" wrapText="1"/>
    </xf>
    <xf numFmtId="0" fontId="5" fillId="0" borderId="38" xfId="1" applyFont="1" applyFill="1" applyBorder="1" applyAlignment="1">
      <alignment horizontal="center" vertical="center" wrapText="1"/>
    </xf>
    <xf numFmtId="0" fontId="3" fillId="6" borderId="16" xfId="1" applyFont="1" applyFill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6" borderId="17" xfId="1" applyFont="1" applyFill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0" fontId="3" fillId="6" borderId="16" xfId="5" applyFont="1" applyFill="1" applyBorder="1" applyAlignment="1">
      <alignment horizontal="center" vertical="center" wrapText="1"/>
    </xf>
    <xf numFmtId="0" fontId="3" fillId="0" borderId="17" xfId="5" applyFont="1" applyBorder="1" applyAlignment="1">
      <alignment horizontal="center" vertical="center" wrapText="1"/>
    </xf>
    <xf numFmtId="0" fontId="3" fillId="6" borderId="17" xfId="5" applyFont="1" applyFill="1" applyBorder="1" applyAlignment="1">
      <alignment horizontal="center" vertical="center" wrapText="1"/>
    </xf>
    <xf numFmtId="0" fontId="5" fillId="0" borderId="19" xfId="5" applyFont="1" applyBorder="1" applyAlignment="1">
      <alignment horizontal="center" vertical="center"/>
    </xf>
    <xf numFmtId="0" fontId="25" fillId="0" borderId="19" xfId="0" applyFont="1" applyBorder="1" applyAlignment="1">
      <alignment horizontal="center"/>
    </xf>
    <xf numFmtId="0" fontId="5" fillId="0" borderId="23" xfId="5" applyFont="1" applyBorder="1" applyAlignment="1">
      <alignment horizontal="center" vertical="center"/>
    </xf>
    <xf numFmtId="0" fontId="5" fillId="0" borderId="37" xfId="5" applyFont="1" applyBorder="1" applyAlignment="1">
      <alignment horizontal="center" vertical="center"/>
    </xf>
    <xf numFmtId="0" fontId="5" fillId="0" borderId="23" xfId="1" applyFont="1" applyBorder="1" applyAlignment="1">
      <alignment vertical="center"/>
    </xf>
    <xf numFmtId="0" fontId="5" fillId="0" borderId="37" xfId="1" applyFont="1" applyBorder="1" applyAlignment="1">
      <alignment vertical="center"/>
    </xf>
    <xf numFmtId="0" fontId="3" fillId="0" borderId="41" xfId="5" applyFont="1" applyBorder="1" applyAlignment="1">
      <alignment horizontal="center" vertical="center" wrapText="1"/>
    </xf>
    <xf numFmtId="0" fontId="5" fillId="0" borderId="21" xfId="5" applyFont="1" applyBorder="1" applyAlignment="1">
      <alignment horizontal="center" vertical="center"/>
    </xf>
    <xf numFmtId="0" fontId="3" fillId="0" borderId="42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3" fillId="0" borderId="27" xfId="1" applyFont="1" applyFill="1" applyBorder="1" applyAlignment="1">
      <alignment vertical="center"/>
    </xf>
    <xf numFmtId="0" fontId="5" fillId="0" borderId="43" xfId="5" applyFont="1" applyBorder="1" applyAlignment="1">
      <alignment horizontal="center" vertical="center"/>
    </xf>
    <xf numFmtId="0" fontId="5" fillId="0" borderId="43" xfId="5" applyFont="1" applyBorder="1" applyAlignment="1">
      <alignment vertical="center"/>
    </xf>
    <xf numFmtId="0" fontId="5" fillId="0" borderId="23" xfId="5" applyFont="1" applyBorder="1" applyAlignment="1">
      <alignment vertical="center"/>
    </xf>
    <xf numFmtId="0" fontId="3" fillId="0" borderId="37" xfId="5" applyFont="1" applyBorder="1" applyAlignment="1">
      <alignment vertical="center"/>
    </xf>
    <xf numFmtId="0" fontId="3" fillId="0" borderId="38" xfId="5" applyFont="1" applyBorder="1" applyAlignment="1">
      <alignment vertical="center" wrapText="1"/>
    </xf>
    <xf numFmtId="0" fontId="3" fillId="0" borderId="44" xfId="5" applyFont="1" applyBorder="1" applyAlignment="1">
      <alignment vertical="center"/>
    </xf>
    <xf numFmtId="0" fontId="5" fillId="6" borderId="19" xfId="5" applyFont="1" applyFill="1" applyBorder="1" applyAlignment="1">
      <alignment horizontal="center" vertical="center" wrapText="1"/>
    </xf>
    <xf numFmtId="0" fontId="29" fillId="0" borderId="16" xfId="1" applyFont="1" applyFill="1" applyBorder="1" applyAlignment="1">
      <alignment horizontal="center" vertical="center" wrapText="1"/>
    </xf>
    <xf numFmtId="0" fontId="29" fillId="0" borderId="17" xfId="1" applyFont="1" applyFill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/>
    </xf>
    <xf numFmtId="0" fontId="5" fillId="0" borderId="23" xfId="1" applyFont="1" applyFill="1" applyBorder="1" applyAlignment="1">
      <alignment vertical="center"/>
    </xf>
    <xf numFmtId="0" fontId="5" fillId="0" borderId="37" xfId="1" applyFont="1" applyFill="1" applyBorder="1" applyAlignment="1">
      <alignment vertical="center"/>
    </xf>
    <xf numFmtId="0" fontId="5" fillId="0" borderId="38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0" fontId="25" fillId="0" borderId="23" xfId="0" applyFont="1" applyBorder="1" applyAlignment="1">
      <alignment vertical="center"/>
    </xf>
    <xf numFmtId="0" fontId="25" fillId="0" borderId="37" xfId="0" applyFont="1" applyBorder="1" applyAlignment="1">
      <alignment vertical="center"/>
    </xf>
    <xf numFmtId="0" fontId="36" fillId="9" borderId="16" xfId="0" applyFont="1" applyFill="1" applyBorder="1" applyAlignment="1">
      <alignment horizontal="center" vertical="center" wrapText="1"/>
    </xf>
    <xf numFmtId="0" fontId="36" fillId="9" borderId="17" xfId="0" applyFont="1" applyFill="1" applyBorder="1" applyAlignment="1">
      <alignment horizontal="center" vertical="center" wrapText="1"/>
    </xf>
    <xf numFmtId="0" fontId="37" fillId="9" borderId="17" xfId="0" applyFont="1" applyFill="1" applyBorder="1" applyAlignment="1">
      <alignment horizontal="center" vertical="center" wrapText="1"/>
    </xf>
    <xf numFmtId="0" fontId="8" fillId="9" borderId="19" xfId="0" applyFont="1" applyFill="1" applyBorder="1" applyAlignment="1">
      <alignment horizontal="center" vertical="center"/>
    </xf>
    <xf numFmtId="0" fontId="8" fillId="9" borderId="23" xfId="0" applyFont="1" applyFill="1" applyBorder="1" applyAlignment="1">
      <alignment horizontal="center" vertical="center"/>
    </xf>
    <xf numFmtId="0" fontId="8" fillId="9" borderId="37" xfId="0" applyFont="1" applyFill="1" applyBorder="1" applyAlignment="1">
      <alignment horizontal="center" vertical="center"/>
    </xf>
    <xf numFmtId="0" fontId="8" fillId="9" borderId="38" xfId="0" applyFont="1" applyFill="1" applyBorder="1" applyAlignment="1">
      <alignment vertical="center" wrapText="1"/>
    </xf>
    <xf numFmtId="0" fontId="8" fillId="9" borderId="38" xfId="0" applyFont="1" applyFill="1" applyBorder="1" applyAlignment="1">
      <alignment horizontal="center" vertical="center" wrapText="1"/>
    </xf>
    <xf numFmtId="0" fontId="36" fillId="0" borderId="27" xfId="0" applyFont="1" applyBorder="1" applyAlignment="1">
      <alignment vertical="center"/>
    </xf>
    <xf numFmtId="0" fontId="42" fillId="0" borderId="23" xfId="0" applyFont="1" applyBorder="1"/>
    <xf numFmtId="0" fontId="42" fillId="0" borderId="0" xfId="0" applyFont="1" applyBorder="1"/>
    <xf numFmtId="0" fontId="3" fillId="0" borderId="19" xfId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center" vertical="center" wrapText="1"/>
    </xf>
    <xf numFmtId="0" fontId="3" fillId="7" borderId="19" xfId="1" applyFont="1" applyFill="1" applyBorder="1" applyAlignment="1">
      <alignment horizontal="center" vertical="center" wrapText="1"/>
    </xf>
    <xf numFmtId="0" fontId="5" fillId="7" borderId="23" xfId="1" applyFont="1" applyFill="1" applyBorder="1" applyAlignment="1">
      <alignment horizontal="center" vertical="center" wrapText="1"/>
    </xf>
    <xf numFmtId="1" fontId="5" fillId="7" borderId="19" xfId="1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vertical="top" wrapText="1"/>
    </xf>
    <xf numFmtId="0" fontId="5" fillId="7" borderId="27" xfId="1" applyFont="1" applyFill="1" applyBorder="1" applyAlignment="1">
      <alignment horizontal="left" vertical="center" wrapText="1"/>
    </xf>
    <xf numFmtId="0" fontId="5" fillId="0" borderId="27" xfId="3" applyFont="1" applyFill="1" applyBorder="1" applyAlignment="1">
      <alignment horizontal="center" vertical="center"/>
    </xf>
    <xf numFmtId="3" fontId="5" fillId="0" borderId="27" xfId="1" applyNumberFormat="1" applyFont="1" applyFill="1" applyBorder="1" applyAlignment="1">
      <alignment horizontal="center" vertical="center"/>
    </xf>
    <xf numFmtId="0" fontId="3" fillId="0" borderId="34" xfId="1" applyFont="1" applyFill="1" applyBorder="1" applyAlignment="1">
      <alignment horizontal="center" vertical="center"/>
    </xf>
    <xf numFmtId="0" fontId="3" fillId="7" borderId="35" xfId="1" applyFont="1" applyFill="1" applyBorder="1" applyAlignment="1">
      <alignment horizontal="center" vertical="center" wrapText="1"/>
    </xf>
    <xf numFmtId="0" fontId="3" fillId="0" borderId="35" xfId="1" applyFont="1" applyFill="1" applyBorder="1" applyAlignment="1">
      <alignment horizontal="center" vertical="center"/>
    </xf>
    <xf numFmtId="3" fontId="3" fillId="0" borderId="35" xfId="1" applyNumberFormat="1" applyFont="1" applyFill="1" applyBorder="1" applyAlignment="1">
      <alignment horizontal="center" vertical="center"/>
    </xf>
    <xf numFmtId="165" fontId="3" fillId="8" borderId="17" xfId="34" applyNumberFormat="1" applyFont="1" applyFill="1" applyBorder="1" applyAlignment="1">
      <alignment horizontal="center" vertical="center" wrapText="1"/>
    </xf>
    <xf numFmtId="165" fontId="3" fillId="8" borderId="18" xfId="34" applyNumberFormat="1" applyFont="1" applyFill="1" applyBorder="1" applyAlignment="1">
      <alignment horizontal="center" vertical="center" wrapText="1"/>
    </xf>
    <xf numFmtId="165" fontId="5" fillId="7" borderId="1" xfId="34" applyNumberFormat="1" applyFont="1" applyFill="1" applyBorder="1" applyAlignment="1">
      <alignment vertical="center"/>
    </xf>
    <xf numFmtId="165" fontId="5" fillId="7" borderId="20" xfId="34" applyNumberFormat="1" applyFont="1" applyFill="1" applyBorder="1" applyAlignment="1">
      <alignment vertical="center"/>
    </xf>
    <xf numFmtId="165" fontId="3" fillId="7" borderId="27" xfId="34" applyNumberFormat="1" applyFont="1" applyFill="1" applyBorder="1" applyAlignment="1">
      <alignment vertical="center"/>
    </xf>
    <xf numFmtId="165" fontId="3" fillId="7" borderId="28" xfId="34" applyNumberFormat="1" applyFont="1" applyFill="1" applyBorder="1" applyAlignment="1">
      <alignment vertical="center"/>
    </xf>
    <xf numFmtId="165" fontId="25" fillId="0" borderId="0" xfId="34" applyNumberFormat="1" applyFont="1" applyAlignment="1">
      <alignment vertical="center"/>
    </xf>
    <xf numFmtId="165" fontId="3" fillId="0" borderId="17" xfId="34" applyNumberFormat="1" applyFont="1" applyFill="1" applyBorder="1" applyAlignment="1">
      <alignment horizontal="center" vertical="center" wrapText="1"/>
    </xf>
    <xf numFmtId="165" fontId="5" fillId="0" borderId="20" xfId="34" applyNumberFormat="1" applyFont="1" applyFill="1" applyBorder="1" applyAlignment="1">
      <alignment vertical="center"/>
    </xf>
    <xf numFmtId="165" fontId="5" fillId="0" borderId="1" xfId="34" applyNumberFormat="1" applyFont="1" applyFill="1" applyBorder="1" applyAlignment="1">
      <alignment vertical="center"/>
    </xf>
    <xf numFmtId="165" fontId="3" fillId="0" borderId="1" xfId="34" applyNumberFormat="1" applyFont="1" applyFill="1" applyBorder="1" applyAlignment="1">
      <alignment vertical="center"/>
    </xf>
    <xf numFmtId="165" fontId="3" fillId="0" borderId="20" xfId="34" applyNumberFormat="1" applyFont="1" applyFill="1" applyBorder="1" applyAlignment="1">
      <alignment vertical="center"/>
    </xf>
    <xf numFmtId="165" fontId="5" fillId="0" borderId="22" xfId="34" applyNumberFormat="1" applyFont="1" applyFill="1" applyBorder="1" applyAlignment="1">
      <alignment vertical="center"/>
    </xf>
    <xf numFmtId="165" fontId="3" fillId="0" borderId="27" xfId="34" applyNumberFormat="1" applyFont="1" applyFill="1" applyBorder="1" applyAlignment="1">
      <alignment vertical="center"/>
    </xf>
    <xf numFmtId="165" fontId="3" fillId="0" borderId="28" xfId="34" applyNumberFormat="1" applyFont="1" applyFill="1" applyBorder="1" applyAlignment="1">
      <alignment vertical="center"/>
    </xf>
    <xf numFmtId="165" fontId="25" fillId="0" borderId="0" xfId="34" applyNumberFormat="1" applyFont="1" applyBorder="1" applyAlignment="1">
      <alignment vertical="center"/>
    </xf>
    <xf numFmtId="165" fontId="3" fillId="0" borderId="20" xfId="34" applyNumberFormat="1" applyFont="1" applyFill="1" applyBorder="1" applyAlignment="1">
      <alignment vertical="center" wrapText="1"/>
    </xf>
    <xf numFmtId="165" fontId="5" fillId="0" borderId="4" xfId="34" applyNumberFormat="1" applyFont="1" applyFill="1" applyBorder="1" applyAlignment="1">
      <alignment vertical="center"/>
    </xf>
    <xf numFmtId="165" fontId="3" fillId="0" borderId="40" xfId="34" applyNumberFormat="1" applyFont="1" applyFill="1" applyBorder="1" applyAlignment="1">
      <alignment vertical="center"/>
    </xf>
    <xf numFmtId="165" fontId="3" fillId="6" borderId="17" xfId="34" applyNumberFormat="1" applyFont="1" applyFill="1" applyBorder="1" applyAlignment="1">
      <alignment horizontal="center" vertical="center" wrapText="1"/>
    </xf>
    <xf numFmtId="165" fontId="3" fillId="6" borderId="18" xfId="34" applyNumberFormat="1" applyFont="1" applyFill="1" applyBorder="1" applyAlignment="1">
      <alignment horizontal="center" vertical="center" wrapText="1"/>
    </xf>
    <xf numFmtId="165" fontId="5" fillId="0" borderId="1" xfId="34" applyNumberFormat="1" applyFont="1" applyBorder="1" applyAlignment="1">
      <alignment vertical="center"/>
    </xf>
    <xf numFmtId="165" fontId="5" fillId="0" borderId="20" xfId="34" applyNumberFormat="1" applyFont="1" applyBorder="1" applyAlignment="1">
      <alignment vertical="center"/>
    </xf>
    <xf numFmtId="165" fontId="3" fillId="0" borderId="27" xfId="34" applyNumberFormat="1" applyFont="1" applyBorder="1" applyAlignment="1">
      <alignment vertical="center"/>
    </xf>
    <xf numFmtId="165" fontId="3" fillId="0" borderId="28" xfId="34" applyNumberFormat="1" applyFont="1" applyBorder="1" applyAlignment="1">
      <alignment vertical="center"/>
    </xf>
    <xf numFmtId="165" fontId="5" fillId="0" borderId="1" xfId="34" applyNumberFormat="1" applyFont="1" applyBorder="1" applyAlignment="1">
      <alignment horizontal="right" vertical="center"/>
    </xf>
    <xf numFmtId="165" fontId="5" fillId="0" borderId="20" xfId="34" applyNumberFormat="1" applyFont="1" applyBorder="1" applyAlignment="1">
      <alignment horizontal="right" vertical="center"/>
    </xf>
    <xf numFmtId="165" fontId="3" fillId="0" borderId="0" xfId="34" applyNumberFormat="1" applyFont="1" applyBorder="1" applyAlignment="1">
      <alignment vertical="center"/>
    </xf>
    <xf numFmtId="165" fontId="5" fillId="0" borderId="0" xfId="34" applyNumberFormat="1" applyFont="1" applyBorder="1" applyAlignment="1">
      <alignment vertical="center"/>
    </xf>
    <xf numFmtId="165" fontId="3" fillId="0" borderId="13" xfId="34" applyNumberFormat="1" applyFont="1" applyBorder="1" applyAlignment="1">
      <alignment vertical="center"/>
    </xf>
    <xf numFmtId="165" fontId="3" fillId="0" borderId="24" xfId="34" applyNumberFormat="1" applyFont="1" applyBorder="1" applyAlignment="1">
      <alignment vertical="center"/>
    </xf>
    <xf numFmtId="165" fontId="29" fillId="0" borderId="17" xfId="34" applyNumberFormat="1" applyFont="1" applyFill="1" applyBorder="1" applyAlignment="1">
      <alignment horizontal="center" vertical="center" wrapText="1"/>
    </xf>
    <xf numFmtId="165" fontId="5" fillId="0" borderId="7" xfId="34" applyNumberFormat="1" applyFont="1" applyBorder="1" applyAlignment="1">
      <alignment vertical="center"/>
    </xf>
    <xf numFmtId="165" fontId="5" fillId="0" borderId="33" xfId="34" applyNumberFormat="1" applyFont="1" applyBorder="1" applyAlignment="1">
      <alignment vertical="center"/>
    </xf>
    <xf numFmtId="165" fontId="26" fillId="0" borderId="20" xfId="34" applyNumberFormat="1" applyFont="1" applyBorder="1" applyAlignment="1">
      <alignment vertical="center"/>
    </xf>
    <xf numFmtId="165" fontId="26" fillId="0" borderId="20" xfId="34" applyNumberFormat="1" applyFont="1" applyBorder="1"/>
    <xf numFmtId="165" fontId="26" fillId="7" borderId="20" xfId="34" applyNumberFormat="1" applyFont="1" applyFill="1" applyBorder="1"/>
    <xf numFmtId="165" fontId="26" fillId="0" borderId="1" xfId="34" applyNumberFormat="1" applyFont="1" applyFill="1" applyBorder="1" applyAlignment="1">
      <alignment vertical="center"/>
    </xf>
    <xf numFmtId="165" fontId="5" fillId="9" borderId="1" xfId="34" applyNumberFormat="1" applyFont="1" applyFill="1" applyBorder="1" applyAlignment="1">
      <alignment horizontal="right" vertical="center"/>
    </xf>
    <xf numFmtId="165" fontId="5" fillId="9" borderId="20" xfId="34" applyNumberFormat="1" applyFont="1" applyFill="1" applyBorder="1" applyAlignment="1">
      <alignment horizontal="right" vertical="center"/>
    </xf>
    <xf numFmtId="165" fontId="5" fillId="0" borderId="7" xfId="34" applyNumberFormat="1" applyFont="1" applyFill="1" applyBorder="1" applyAlignment="1">
      <alignment vertical="center"/>
    </xf>
    <xf numFmtId="165" fontId="5" fillId="0" borderId="33" xfId="34" applyNumberFormat="1" applyFont="1" applyFill="1" applyBorder="1" applyAlignment="1">
      <alignment vertical="center"/>
    </xf>
    <xf numFmtId="165" fontId="37" fillId="9" borderId="17" xfId="34" applyNumberFormat="1" applyFont="1" applyFill="1" applyBorder="1" applyAlignment="1">
      <alignment horizontal="center" vertical="center" wrapText="1"/>
    </xf>
    <xf numFmtId="165" fontId="37" fillId="9" borderId="18" xfId="34" applyNumberFormat="1" applyFont="1" applyFill="1" applyBorder="1" applyAlignment="1">
      <alignment horizontal="center" vertical="center" wrapText="1"/>
    </xf>
    <xf numFmtId="165" fontId="38" fillId="0" borderId="1" xfId="34" applyNumberFormat="1" applyFont="1" applyBorder="1" applyAlignment="1">
      <alignment horizontal="right" vertical="center"/>
    </xf>
    <xf numFmtId="165" fontId="38" fillId="0" borderId="20" xfId="34" applyNumberFormat="1" applyFont="1" applyBorder="1" applyAlignment="1">
      <alignment horizontal="right" vertical="center" wrapText="1"/>
    </xf>
    <xf numFmtId="165" fontId="8" fillId="9" borderId="1" xfId="34" applyNumberFormat="1" applyFont="1" applyFill="1" applyBorder="1" applyAlignment="1">
      <alignment horizontal="right" vertical="center"/>
    </xf>
    <xf numFmtId="165" fontId="8" fillId="9" borderId="20" xfId="34" applyNumberFormat="1" applyFont="1" applyFill="1" applyBorder="1" applyAlignment="1">
      <alignment horizontal="right" vertical="center" wrapText="1"/>
    </xf>
    <xf numFmtId="165" fontId="36" fillId="9" borderId="27" xfId="34" applyNumberFormat="1" applyFont="1" applyFill="1" applyBorder="1" applyAlignment="1">
      <alignment horizontal="right" vertical="center"/>
    </xf>
    <xf numFmtId="165" fontId="36" fillId="9" borderId="28" xfId="34" applyNumberFormat="1" applyFont="1" applyFill="1" applyBorder="1" applyAlignment="1">
      <alignment horizontal="right" vertical="center" wrapText="1"/>
    </xf>
    <xf numFmtId="165" fontId="34" fillId="9" borderId="0" xfId="34" applyNumberFormat="1" applyFont="1" applyFill="1" applyBorder="1" applyAlignment="1">
      <alignment horizontal="center" vertical="center" wrapText="1"/>
    </xf>
    <xf numFmtId="165" fontId="36" fillId="9" borderId="0" xfId="34" applyNumberFormat="1" applyFont="1" applyFill="1" applyBorder="1" applyAlignment="1">
      <alignment horizontal="right" vertical="center"/>
    </xf>
    <xf numFmtId="165" fontId="36" fillId="9" borderId="0" xfId="34" applyNumberFormat="1" applyFont="1" applyFill="1" applyBorder="1" applyAlignment="1">
      <alignment horizontal="right" vertical="center" wrapText="1"/>
    </xf>
    <xf numFmtId="165" fontId="3" fillId="6" borderId="18" xfId="34" applyNumberFormat="1" applyFont="1" applyFill="1" applyBorder="1" applyAlignment="1">
      <alignment horizontal="center" wrapText="1"/>
    </xf>
    <xf numFmtId="165" fontId="8" fillId="0" borderId="20" xfId="34" applyNumberFormat="1" applyFont="1" applyBorder="1" applyAlignment="1">
      <alignment horizontal="right"/>
    </xf>
    <xf numFmtId="165" fontId="41" fillId="0" borderId="1" xfId="34" applyNumberFormat="1" applyFont="1" applyFill="1" applyBorder="1" applyAlignment="1">
      <alignment vertical="center" wrapText="1"/>
    </xf>
    <xf numFmtId="165" fontId="3" fillId="7" borderId="1" xfId="34" applyNumberFormat="1" applyFont="1" applyFill="1" applyBorder="1" applyAlignment="1">
      <alignment horizontal="right" vertical="center" wrapText="1"/>
    </xf>
    <xf numFmtId="165" fontId="36" fillId="7" borderId="20" xfId="34" applyNumberFormat="1" applyFont="1" applyFill="1" applyBorder="1" applyAlignment="1">
      <alignment horizontal="right" vertical="center" wrapText="1"/>
    </xf>
    <xf numFmtId="165" fontId="5" fillId="7" borderId="1" xfId="34" applyNumberFormat="1" applyFont="1" applyFill="1" applyBorder="1" applyAlignment="1">
      <alignment horizontal="right" vertical="center" wrapText="1"/>
    </xf>
    <xf numFmtId="165" fontId="3" fillId="0" borderId="1" xfId="34" applyNumberFormat="1" applyFont="1" applyFill="1" applyBorder="1" applyAlignment="1">
      <alignment horizontal="right" vertical="center" wrapText="1"/>
    </xf>
    <xf numFmtId="165" fontId="3" fillId="0" borderId="20" xfId="34" applyNumberFormat="1" applyFont="1" applyFill="1" applyBorder="1" applyAlignment="1">
      <alignment horizontal="right" vertical="center" wrapText="1"/>
    </xf>
    <xf numFmtId="165" fontId="3" fillId="0" borderId="1" xfId="34" applyNumberFormat="1" applyFont="1" applyFill="1" applyBorder="1" applyAlignment="1">
      <alignment horizontal="center" vertical="center" wrapText="1"/>
    </xf>
    <xf numFmtId="165" fontId="3" fillId="6" borderId="20" xfId="34" applyNumberFormat="1" applyFont="1" applyFill="1" applyBorder="1" applyAlignment="1">
      <alignment horizontal="center" wrapText="1"/>
    </xf>
    <xf numFmtId="165" fontId="3" fillId="7" borderId="1" xfId="34" applyNumberFormat="1" applyFont="1" applyFill="1" applyBorder="1" applyAlignment="1">
      <alignment horizontal="center" vertical="center" wrapText="1"/>
    </xf>
    <xf numFmtId="165" fontId="3" fillId="8" borderId="20" xfId="34" applyNumberFormat="1" applyFont="1" applyFill="1" applyBorder="1" applyAlignment="1">
      <alignment horizontal="center" vertical="center" wrapText="1"/>
    </xf>
    <xf numFmtId="165" fontId="41" fillId="7" borderId="1" xfId="34" applyNumberFormat="1" applyFont="1" applyFill="1" applyBorder="1" applyAlignment="1">
      <alignment vertical="center" wrapText="1"/>
    </xf>
    <xf numFmtId="165" fontId="3" fillId="6" borderId="20" xfId="34" applyNumberFormat="1" applyFont="1" applyFill="1" applyBorder="1" applyAlignment="1">
      <alignment horizontal="center" vertical="center" wrapText="1"/>
    </xf>
    <xf numFmtId="165" fontId="3" fillId="7" borderId="1" xfId="34" applyNumberFormat="1" applyFont="1" applyFill="1" applyBorder="1" applyAlignment="1">
      <alignment horizontal="right" vertical="center"/>
    </xf>
    <xf numFmtId="165" fontId="36" fillId="7" borderId="20" xfId="34" applyNumberFormat="1" applyFont="1" applyFill="1" applyBorder="1" applyAlignment="1">
      <alignment horizontal="right" vertical="center"/>
    </xf>
    <xf numFmtId="165" fontId="3" fillId="0" borderId="27" xfId="34" applyNumberFormat="1" applyFont="1" applyFill="1" applyBorder="1" applyAlignment="1">
      <alignment horizontal="right" vertical="center"/>
    </xf>
    <xf numFmtId="165" fontId="3" fillId="0" borderId="28" xfId="34" applyNumberFormat="1" applyFont="1" applyFill="1" applyBorder="1" applyAlignment="1">
      <alignment horizontal="right" vertical="center"/>
    </xf>
    <xf numFmtId="165" fontId="0" fillId="0" borderId="1" xfId="34" applyNumberFormat="1" applyFont="1" applyFill="1" applyBorder="1" applyAlignment="1">
      <alignment horizontal="center" vertical="center"/>
    </xf>
    <xf numFmtId="165" fontId="0" fillId="0" borderId="0" xfId="34" applyNumberFormat="1" applyFont="1" applyFill="1" applyAlignment="1">
      <alignment horizontal="center" vertical="center"/>
    </xf>
    <xf numFmtId="165" fontId="3" fillId="0" borderId="36" xfId="34" applyNumberFormat="1" applyFont="1" applyFill="1" applyBorder="1" applyAlignment="1">
      <alignment horizontal="center" vertical="center"/>
    </xf>
    <xf numFmtId="165" fontId="11" fillId="0" borderId="20" xfId="34" applyNumberFormat="1" applyFont="1" applyBorder="1" applyAlignment="1">
      <alignment horizontal="center" vertical="center"/>
    </xf>
    <xf numFmtId="165" fontId="0" fillId="0" borderId="20" xfId="34" applyNumberFormat="1" applyFont="1" applyBorder="1" applyAlignment="1">
      <alignment horizontal="center"/>
    </xf>
    <xf numFmtId="165" fontId="11" fillId="0" borderId="20" xfId="34" applyNumberFormat="1" applyFont="1" applyBorder="1" applyAlignment="1">
      <alignment horizontal="center"/>
    </xf>
    <xf numFmtId="165" fontId="11" fillId="7" borderId="20" xfId="34" applyNumberFormat="1" applyFont="1" applyFill="1" applyBorder="1" applyAlignment="1">
      <alignment horizontal="center" vertical="center"/>
    </xf>
    <xf numFmtId="165" fontId="11" fillId="0" borderId="28" xfId="34" applyNumberFormat="1" applyFont="1" applyBorder="1" applyAlignment="1">
      <alignment horizontal="center" vertical="center"/>
    </xf>
    <xf numFmtId="165" fontId="11" fillId="0" borderId="0" xfId="34" applyNumberFormat="1" applyFont="1" applyAlignment="1">
      <alignment horizontal="center" vertical="center"/>
    </xf>
    <xf numFmtId="0" fontId="5" fillId="7" borderId="46" xfId="1" applyFont="1" applyFill="1" applyBorder="1" applyAlignment="1">
      <alignment horizontal="center" vertical="center" wrapText="1"/>
    </xf>
    <xf numFmtId="49" fontId="8" fillId="7" borderId="46" xfId="0" applyNumberFormat="1" applyFont="1" applyFill="1" applyBorder="1" applyAlignment="1">
      <alignment horizontal="center" vertical="center" wrapText="1"/>
    </xf>
    <xf numFmtId="0" fontId="8" fillId="7" borderId="46" xfId="0" applyFont="1" applyFill="1" applyBorder="1" applyAlignment="1">
      <alignment horizontal="center" vertical="center" wrapText="1"/>
    </xf>
    <xf numFmtId="0" fontId="28" fillId="7" borderId="46" xfId="0" applyFont="1" applyFill="1" applyBorder="1" applyAlignment="1">
      <alignment vertical="center" wrapText="1"/>
    </xf>
    <xf numFmtId="0" fontId="0" fillId="7" borderId="0" xfId="0" applyFill="1"/>
    <xf numFmtId="0" fontId="5" fillId="7" borderId="46" xfId="1" applyFont="1" applyFill="1" applyBorder="1" applyAlignment="1">
      <alignment vertical="top" wrapText="1"/>
    </xf>
    <xf numFmtId="0" fontId="5" fillId="7" borderId="46" xfId="3" applyFont="1" applyFill="1" applyBorder="1" applyAlignment="1">
      <alignment horizontal="left" vertical="top" wrapText="1"/>
    </xf>
    <xf numFmtId="0" fontId="5" fillId="7" borderId="46" xfId="3" applyFont="1" applyFill="1" applyBorder="1" applyAlignment="1">
      <alignment horizontal="left" wrapText="1"/>
    </xf>
    <xf numFmtId="0" fontId="5" fillId="0" borderId="46" xfId="3" applyFont="1" applyFill="1" applyBorder="1" applyAlignment="1">
      <alignment horizontal="center" vertical="center" wrapText="1"/>
    </xf>
    <xf numFmtId="0" fontId="5" fillId="0" borderId="46" xfId="3" applyFont="1" applyFill="1" applyBorder="1" applyAlignment="1">
      <alignment horizontal="left" wrapText="1"/>
    </xf>
    <xf numFmtId="0" fontId="5" fillId="0" borderId="46" xfId="1" applyFont="1" applyFill="1" applyBorder="1" applyAlignment="1">
      <alignment horizontal="center" vertical="center" wrapText="1"/>
    </xf>
    <xf numFmtId="0" fontId="28" fillId="7" borderId="46" xfId="0" applyFont="1" applyFill="1" applyBorder="1" applyAlignment="1">
      <alignment wrapText="1"/>
    </xf>
    <xf numFmtId="0" fontId="3" fillId="0" borderId="46" xfId="2" applyFont="1" applyFill="1" applyBorder="1" applyAlignment="1">
      <alignment horizontal="center" vertical="center" wrapText="1"/>
    </xf>
    <xf numFmtId="0" fontId="4" fillId="0" borderId="46" xfId="2" applyFont="1" applyFill="1" applyBorder="1" applyAlignment="1">
      <alignment horizontal="center" vertical="center" wrapText="1"/>
    </xf>
    <xf numFmtId="49" fontId="4" fillId="0" borderId="46" xfId="2" applyNumberFormat="1" applyFont="1" applyFill="1" applyBorder="1" applyAlignment="1">
      <alignment horizontal="center" vertical="center" wrapText="1"/>
    </xf>
    <xf numFmtId="165" fontId="3" fillId="0" borderId="46" xfId="34" applyNumberFormat="1" applyFont="1" applyFill="1" applyBorder="1" applyAlignment="1">
      <alignment horizontal="center" vertical="center" wrapText="1"/>
    </xf>
    <xf numFmtId="0" fontId="5" fillId="0" borderId="46" xfId="1" applyFont="1" applyFill="1" applyBorder="1" applyAlignment="1">
      <alignment horizontal="right" vertical="top" wrapText="1"/>
    </xf>
    <xf numFmtId="0" fontId="5" fillId="0" borderId="46" xfId="1" applyFont="1" applyFill="1" applyBorder="1" applyAlignment="1">
      <alignment horizontal="left" wrapText="1"/>
    </xf>
    <xf numFmtId="0" fontId="8" fillId="0" borderId="46" xfId="0" applyFont="1" applyBorder="1" applyAlignment="1">
      <alignment vertical="center" wrapText="1"/>
    </xf>
    <xf numFmtId="49" fontId="5" fillId="0" borderId="46" xfId="1" applyNumberFormat="1" applyFont="1" applyFill="1" applyBorder="1" applyAlignment="1">
      <alignment horizontal="center" vertical="center" wrapText="1"/>
    </xf>
    <xf numFmtId="0" fontId="5" fillId="7" borderId="46" xfId="0" applyFont="1" applyFill="1" applyBorder="1" applyAlignment="1">
      <alignment vertical="center" wrapText="1"/>
    </xf>
    <xf numFmtId="0" fontId="28" fillId="7" borderId="46" xfId="0" applyFont="1" applyFill="1" applyBorder="1" applyAlignment="1">
      <alignment horizontal="center" vertical="center" wrapText="1"/>
    </xf>
    <xf numFmtId="0" fontId="8" fillId="0" borderId="46" xfId="0" applyFont="1" applyBorder="1" applyAlignment="1">
      <alignment wrapText="1"/>
    </xf>
    <xf numFmtId="165" fontId="5" fillId="0" borderId="46" xfId="34" applyNumberFormat="1" applyFont="1" applyFill="1" applyBorder="1" applyAlignment="1">
      <alignment horizontal="right" vertical="center" wrapText="1"/>
    </xf>
    <xf numFmtId="3" fontId="5" fillId="7" borderId="46" xfId="0" applyNumberFormat="1" applyFont="1" applyFill="1" applyBorder="1" applyAlignment="1">
      <alignment horizontal="center" vertical="center" wrapText="1"/>
    </xf>
    <xf numFmtId="1" fontId="5" fillId="7" borderId="46" xfId="34" applyNumberFormat="1" applyFont="1" applyFill="1" applyBorder="1" applyAlignment="1">
      <alignment horizontal="center" vertical="center" wrapText="1"/>
    </xf>
    <xf numFmtId="1" fontId="5" fillId="0" borderId="46" xfId="1" applyNumberFormat="1" applyFont="1" applyFill="1" applyBorder="1" applyAlignment="1">
      <alignment horizontal="right" vertical="center" wrapText="1"/>
    </xf>
    <xf numFmtId="1" fontId="5" fillId="7" borderId="46" xfId="1" applyNumberFormat="1" applyFont="1" applyFill="1" applyBorder="1" applyAlignment="1">
      <alignment horizontal="center" vertical="center" wrapText="1"/>
    </xf>
    <xf numFmtId="0" fontId="5" fillId="0" borderId="46" xfId="1" applyFont="1" applyFill="1" applyBorder="1" applyAlignment="1">
      <alignment horizontal="center" vertical="center"/>
    </xf>
    <xf numFmtId="1" fontId="5" fillId="0" borderId="46" xfId="1" applyNumberFormat="1" applyFont="1" applyFill="1" applyBorder="1" applyAlignment="1">
      <alignment horizontal="right" vertical="center"/>
    </xf>
    <xf numFmtId="49" fontId="8" fillId="0" borderId="46" xfId="0" applyNumberFormat="1" applyFont="1" applyBorder="1" applyAlignment="1">
      <alignment horizontal="center" vertical="center"/>
    </xf>
    <xf numFmtId="0" fontId="5" fillId="0" borderId="46" xfId="1" applyFont="1" applyFill="1" applyBorder="1" applyAlignment="1">
      <alignment vertical="center" wrapText="1"/>
    </xf>
    <xf numFmtId="49" fontId="5" fillId="0" borderId="46" xfId="1" applyNumberFormat="1" applyFont="1" applyFill="1" applyBorder="1" applyAlignment="1">
      <alignment horizontal="center" vertical="center"/>
    </xf>
    <xf numFmtId="0" fontId="5" fillId="0" borderId="46" xfId="35" applyFont="1" applyFill="1" applyBorder="1" applyAlignment="1">
      <alignment horizontal="left" vertical="center" wrapText="1"/>
    </xf>
    <xf numFmtId="49" fontId="5" fillId="0" borderId="46" xfId="0" applyNumberFormat="1" applyFont="1" applyBorder="1" applyAlignment="1">
      <alignment horizontal="center" vertical="center" wrapText="1"/>
    </xf>
    <xf numFmtId="3" fontId="5" fillId="0" borderId="46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center" vertical="center" wrapText="1"/>
    </xf>
    <xf numFmtId="3" fontId="5" fillId="7" borderId="46" xfId="0" applyNumberFormat="1" applyFont="1" applyFill="1" applyBorder="1" applyAlignment="1">
      <alignment horizontal="center" vertical="center"/>
    </xf>
    <xf numFmtId="0" fontId="5" fillId="0" borderId="46" xfId="0" applyFont="1" applyBorder="1" applyAlignment="1">
      <alignment vertical="center" wrapText="1"/>
    </xf>
    <xf numFmtId="0" fontId="5" fillId="0" borderId="46" xfId="0" applyFont="1" applyBorder="1" applyAlignment="1">
      <alignment wrapText="1"/>
    </xf>
    <xf numFmtId="0" fontId="3" fillId="0" borderId="19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7" borderId="19" xfId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center" vertical="center"/>
    </xf>
    <xf numFmtId="0" fontId="3" fillId="7" borderId="20" xfId="1" applyFont="1" applyFill="1" applyBorder="1" applyAlignment="1">
      <alignment horizontal="center" vertical="center"/>
    </xf>
    <xf numFmtId="49" fontId="27" fillId="0" borderId="0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0" fillId="0" borderId="0" xfId="1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7" borderId="46" xfId="1" applyFont="1" applyFill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36" fillId="0" borderId="46" xfId="0" applyFont="1" applyBorder="1" applyAlignment="1">
      <alignment horizontal="left" vertical="center" wrapText="1"/>
    </xf>
    <xf numFmtId="0" fontId="36" fillId="0" borderId="46" xfId="0" applyFont="1" applyBorder="1" applyAlignment="1">
      <alignment horizontal="left" wrapText="1"/>
    </xf>
    <xf numFmtId="0" fontId="27" fillId="0" borderId="46" xfId="2" applyFont="1" applyFill="1" applyBorder="1" applyAlignment="1">
      <alignment horizontal="center" vertical="center" wrapText="1"/>
    </xf>
    <xf numFmtId="0" fontId="3" fillId="0" borderId="46" xfId="1" applyFont="1" applyFill="1" applyBorder="1" applyAlignment="1">
      <alignment horizontal="left" vertical="center" wrapText="1"/>
    </xf>
    <xf numFmtId="0" fontId="36" fillId="7" borderId="46" xfId="0" applyFont="1" applyFill="1" applyBorder="1" applyAlignment="1">
      <alignment horizontal="center" vertical="center" wrapText="1"/>
    </xf>
    <xf numFmtId="0" fontId="36" fillId="0" borderId="46" xfId="0" applyFont="1" applyBorder="1" applyAlignment="1">
      <alignment horizontal="center" vertical="center" wrapText="1"/>
    </xf>
    <xf numFmtId="0" fontId="36" fillId="7" borderId="46" xfId="0" applyFont="1" applyFill="1" applyBorder="1" applyAlignment="1">
      <alignment horizontal="left" vertical="center" wrapText="1"/>
    </xf>
    <xf numFmtId="0" fontId="37" fillId="7" borderId="46" xfId="0" applyFont="1" applyFill="1" applyBorder="1" applyAlignment="1">
      <alignment vertical="center" wrapText="1"/>
    </xf>
    <xf numFmtId="0" fontId="36" fillId="0" borderId="46" xfId="0" applyFont="1" applyBorder="1" applyAlignment="1">
      <alignment vertical="center" wrapText="1"/>
    </xf>
    <xf numFmtId="0" fontId="27" fillId="0" borderId="6" xfId="1" applyFont="1" applyFill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3" fillId="0" borderId="46" xfId="3" applyFont="1" applyFill="1" applyBorder="1" applyAlignment="1">
      <alignment horizontal="left" wrapText="1"/>
    </xf>
    <xf numFmtId="0" fontId="36" fillId="0" borderId="46" xfId="0" applyFont="1" applyBorder="1" applyAlignment="1">
      <alignment wrapText="1"/>
    </xf>
    <xf numFmtId="0" fontId="36" fillId="7" borderId="46" xfId="0" applyFont="1" applyFill="1" applyBorder="1" applyAlignment="1">
      <alignment vertical="center" wrapText="1"/>
    </xf>
    <xf numFmtId="0" fontId="3" fillId="0" borderId="46" xfId="1" applyFont="1" applyFill="1" applyBorder="1" applyAlignment="1">
      <alignment horizontal="left" vertical="top" wrapText="1"/>
    </xf>
    <xf numFmtId="0" fontId="36" fillId="7" borderId="46" xfId="0" applyFont="1" applyFill="1" applyBorder="1" applyAlignment="1">
      <alignment horizontal="left" wrapText="1"/>
    </xf>
    <xf numFmtId="0" fontId="3" fillId="7" borderId="46" xfId="1" applyFont="1" applyFill="1" applyBorder="1" applyAlignment="1">
      <alignment horizontal="center" vertical="center" wrapText="1"/>
    </xf>
    <xf numFmtId="0" fontId="36" fillId="7" borderId="46" xfId="0" applyFont="1" applyFill="1" applyBorder="1" applyAlignment="1">
      <alignment wrapText="1"/>
    </xf>
    <xf numFmtId="0" fontId="8" fillId="0" borderId="46" xfId="0" applyFont="1" applyBorder="1" applyAlignment="1">
      <alignment horizontal="left" wrapText="1"/>
    </xf>
    <xf numFmtId="0" fontId="3" fillId="0" borderId="46" xfId="3" applyFont="1" applyFill="1" applyBorder="1" applyAlignment="1">
      <alignment horizontal="left" vertical="top" wrapText="1"/>
    </xf>
    <xf numFmtId="49" fontId="27" fillId="7" borderId="25" xfId="1" applyNumberFormat="1" applyFont="1" applyFill="1" applyBorder="1" applyAlignment="1">
      <alignment horizontal="center" vertical="center" wrapText="1"/>
    </xf>
    <xf numFmtId="49" fontId="27" fillId="7" borderId="5" xfId="1" applyNumberFormat="1" applyFont="1" applyFill="1" applyBorder="1" applyAlignment="1">
      <alignment horizontal="center" vertical="center" wrapText="1"/>
    </xf>
    <xf numFmtId="49" fontId="27" fillId="7" borderId="45" xfId="1" applyNumberFormat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3" fillId="0" borderId="27" xfId="1" applyFont="1" applyFill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3" fillId="7" borderId="1" xfId="1" applyFont="1" applyFill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5" fillId="7" borderId="6" xfId="1" applyFont="1" applyFill="1" applyBorder="1" applyAlignment="1">
      <alignment horizontal="left" vertical="center"/>
    </xf>
    <xf numFmtId="0" fontId="42" fillId="0" borderId="4" xfId="0" applyFont="1" applyBorder="1" applyAlignment="1">
      <alignment horizontal="left" vertical="center"/>
    </xf>
    <xf numFmtId="0" fontId="5" fillId="7" borderId="6" xfId="1" applyFont="1" applyFill="1" applyBorder="1" applyAlignment="1">
      <alignment horizontal="left" vertical="center" wrapText="1"/>
    </xf>
    <xf numFmtId="0" fontId="42" fillId="0" borderId="4" xfId="0" applyFont="1" applyBorder="1" applyAlignment="1">
      <alignment horizontal="left" vertical="center" wrapText="1"/>
    </xf>
    <xf numFmtId="0" fontId="3" fillId="7" borderId="1" xfId="1" applyFont="1" applyFill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49" fontId="27" fillId="7" borderId="25" xfId="1" applyNumberFormat="1" applyFont="1" applyFill="1" applyBorder="1" applyAlignment="1">
      <alignment horizontal="center" vertical="center"/>
    </xf>
    <xf numFmtId="49" fontId="27" fillId="7" borderId="5" xfId="1" applyNumberFormat="1" applyFont="1" applyFill="1" applyBorder="1" applyAlignment="1">
      <alignment horizontal="center" vertical="center"/>
    </xf>
    <xf numFmtId="49" fontId="27" fillId="7" borderId="45" xfId="1" applyNumberFormat="1" applyFont="1" applyFill="1" applyBorder="1" applyAlignment="1">
      <alignment horizontal="center" vertical="center"/>
    </xf>
    <xf numFmtId="49" fontId="27" fillId="7" borderId="10" xfId="1" applyNumberFormat="1" applyFont="1" applyFill="1" applyBorder="1" applyAlignment="1">
      <alignment horizontal="center" vertical="center" wrapText="1"/>
    </xf>
    <xf numFmtId="49" fontId="27" fillId="7" borderId="0" xfId="1" applyNumberFormat="1" applyFont="1" applyFill="1" applyBorder="1" applyAlignment="1">
      <alignment horizontal="center" vertical="center" wrapText="1"/>
    </xf>
    <xf numFmtId="0" fontId="40" fillId="7" borderId="0" xfId="0" applyFont="1" applyFill="1" applyBorder="1" applyAlignment="1"/>
    <xf numFmtId="0" fontId="8" fillId="0" borderId="1" xfId="0" applyFont="1" applyBorder="1" applyAlignment="1">
      <alignment vertical="center"/>
    </xf>
    <xf numFmtId="0" fontId="35" fillId="9" borderId="0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0" fontId="27" fillId="0" borderId="0" xfId="5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3" fillId="0" borderId="23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wrapText="1"/>
    </xf>
    <xf numFmtId="0" fontId="3" fillId="6" borderId="32" xfId="5" applyFont="1" applyFill="1" applyBorder="1" applyAlignment="1">
      <alignment horizontal="center" vertical="center" wrapText="1"/>
    </xf>
    <xf numFmtId="0" fontId="3" fillId="6" borderId="7" xfId="5" applyFont="1" applyFill="1" applyBorder="1" applyAlignment="1">
      <alignment horizontal="center" vertical="center" wrapText="1"/>
    </xf>
    <xf numFmtId="0" fontId="3" fillId="6" borderId="1" xfId="5" applyFont="1" applyFill="1" applyBorder="1" applyAlignment="1">
      <alignment horizontal="center" vertical="center" wrapText="1"/>
    </xf>
    <xf numFmtId="0" fontId="3" fillId="6" borderId="20" xfId="5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 wrapText="1"/>
    </xf>
    <xf numFmtId="0" fontId="3" fillId="0" borderId="23" xfId="5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/>
    </xf>
    <xf numFmtId="0" fontId="27" fillId="7" borderId="0" xfId="4" applyFont="1" applyFill="1" applyBorder="1" applyAlignment="1">
      <alignment horizontal="center" vertical="center" wrapText="1"/>
    </xf>
    <xf numFmtId="0" fontId="27" fillId="7" borderId="0" xfId="4" applyFont="1" applyFill="1" applyBorder="1" applyAlignment="1">
      <alignment horizontal="center" wrapText="1"/>
    </xf>
    <xf numFmtId="0" fontId="3" fillId="0" borderId="19" xfId="5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34" fillId="9" borderId="15" xfId="0" applyFont="1" applyFill="1" applyBorder="1" applyAlignment="1">
      <alignment horizontal="center" vertical="center" wrapText="1"/>
    </xf>
    <xf numFmtId="0" fontId="34" fillId="9" borderId="10" xfId="0" applyFont="1" applyFill="1" applyBorder="1" applyAlignment="1">
      <alignment horizontal="center" vertical="center" wrapText="1"/>
    </xf>
    <xf numFmtId="0" fontId="27" fillId="0" borderId="0" xfId="5" applyFont="1" applyBorder="1" applyAlignment="1">
      <alignment horizontal="center" vertical="center" wrapText="1"/>
    </xf>
    <xf numFmtId="0" fontId="3" fillId="6" borderId="19" xfId="5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7" fillId="0" borderId="1" xfId="1" applyFont="1" applyFill="1" applyBorder="1" applyAlignment="1">
      <alignment horizontal="center" vertical="center" wrapText="1"/>
    </xf>
    <xf numFmtId="49" fontId="27" fillId="0" borderId="13" xfId="1" applyNumberFormat="1" applyFont="1" applyFill="1" applyBorder="1" applyAlignment="1">
      <alignment horizontal="center" vertical="center" wrapText="1"/>
    </xf>
    <xf numFmtId="0" fontId="3" fillId="7" borderId="32" xfId="1" applyFont="1" applyFill="1" applyBorder="1" applyAlignment="1">
      <alignment horizontal="center" vertical="center"/>
    </xf>
    <xf numFmtId="0" fontId="3" fillId="7" borderId="7" xfId="1" applyFont="1" applyFill="1" applyBorder="1" applyAlignment="1">
      <alignment horizontal="center" vertical="center"/>
    </xf>
    <xf numFmtId="0" fontId="3" fillId="7" borderId="33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3" fillId="7" borderId="19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3" fillId="7" borderId="20" xfId="1" applyFont="1" applyFill="1" applyBorder="1" applyAlignment="1">
      <alignment horizontal="center" vertical="center" wrapText="1"/>
    </xf>
  </cellXfs>
  <cellStyles count="36">
    <cellStyle name="Excel Built-in Normal" xfId="6"/>
    <cellStyle name="Normalny_Boelsławiec WA40 oferta poprawiona 18% od MJZ" xfId="7"/>
    <cellStyle name="SAPBEXaggData" xfId="8"/>
    <cellStyle name="SAPBEXaggItem" xfId="9"/>
    <cellStyle name="SAPBEXchaText" xfId="10"/>
    <cellStyle name="SAPBEXstdData" xfId="11"/>
    <cellStyle name="SAPBEXstdItem" xfId="12"/>
    <cellStyle name="Standard_Tabelle1" xfId="13"/>
    <cellStyle name="Style 1" xfId="14"/>
    <cellStyle name="Обычный" xfId="0" builtinId="0"/>
    <cellStyle name="Обычный 10" xfId="1"/>
    <cellStyle name="Обычный 11" xfId="3"/>
    <cellStyle name="Обычный 2" xfId="15"/>
    <cellStyle name="Обычный 2 2" xfId="16"/>
    <cellStyle name="Обычный 2 2 2" xfId="17"/>
    <cellStyle name="Обычный 2 2 2 2" xfId="18"/>
    <cellStyle name="Обычный 2 3" xfId="19"/>
    <cellStyle name="Обычный 2 4" xfId="20"/>
    <cellStyle name="Обычный 2 8 2" xfId="35"/>
    <cellStyle name="Обычный 3" xfId="5"/>
    <cellStyle name="Обычный 3 2" xfId="21"/>
    <cellStyle name="Обычный 3 2 2" xfId="22"/>
    <cellStyle name="Обычный 3 2 3" xfId="23"/>
    <cellStyle name="Обычный 3 2 4" xfId="24"/>
    <cellStyle name="Обычный 3 3" xfId="25"/>
    <cellStyle name="Обычный 4" xfId="26"/>
    <cellStyle name="Обычный 5" xfId="2"/>
    <cellStyle name="Обычный 6" xfId="4"/>
    <cellStyle name="Обычный 6 2" xfId="27"/>
    <cellStyle name="Обычный 6 2 2" xfId="28"/>
    <cellStyle name="Обычный 6 3" xfId="29"/>
    <cellStyle name="Обычный 7" xfId="30"/>
    <cellStyle name="Обычный 8" xfId="31"/>
    <cellStyle name="Обычный 9" xfId="32"/>
    <cellStyle name="Финансовый" xfId="34" builtinId="3"/>
    <cellStyle name="Финансовый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2"/>
  <sheetViews>
    <sheetView tabSelected="1" view="pageBreakPreview" zoomScaleNormal="100" zoomScaleSheetLayoutView="100" workbookViewId="0">
      <selection sqref="A1:F1"/>
    </sheetView>
  </sheetViews>
  <sheetFormatPr defaultRowHeight="15"/>
  <cols>
    <col min="1" max="1" width="7" style="9" customWidth="1"/>
    <col min="2" max="2" width="45.85546875" style="10" customWidth="1"/>
    <col min="3" max="3" width="14.5703125" style="11" customWidth="1"/>
    <col min="4" max="4" width="8.140625" style="9" customWidth="1"/>
    <col min="5" max="5" width="7.5703125" style="9" customWidth="1"/>
    <col min="6" max="6" width="11.85546875" style="182" customWidth="1"/>
    <col min="9" max="9" width="76.85546875" customWidth="1"/>
  </cols>
  <sheetData>
    <row r="1" spans="1:6" ht="47.25" customHeight="1" thickBot="1">
      <c r="A1" s="404" t="s">
        <v>1181</v>
      </c>
      <c r="B1" s="404"/>
      <c r="C1" s="404"/>
      <c r="D1" s="404"/>
      <c r="E1" s="404"/>
      <c r="F1" s="404"/>
    </row>
    <row r="2" spans="1:6" ht="29.25" thickBot="1">
      <c r="A2" s="188" t="s">
        <v>0</v>
      </c>
      <c r="B2" s="189" t="s">
        <v>1</v>
      </c>
      <c r="C2" s="190" t="s">
        <v>2</v>
      </c>
      <c r="D2" s="190" t="s">
        <v>3</v>
      </c>
      <c r="E2" s="190" t="s">
        <v>4</v>
      </c>
      <c r="F2" s="191" t="s">
        <v>5</v>
      </c>
    </row>
    <row r="3" spans="1:6" ht="16.5">
      <c r="A3" s="405" t="s">
        <v>6</v>
      </c>
      <c r="B3" s="406"/>
      <c r="C3" s="406"/>
      <c r="D3" s="406"/>
      <c r="E3" s="406"/>
      <c r="F3" s="192"/>
    </row>
    <row r="4" spans="1:6" ht="28.5">
      <c r="A4" s="154">
        <v>1</v>
      </c>
      <c r="B4" s="2" t="s">
        <v>7</v>
      </c>
      <c r="C4" s="1" t="s">
        <v>8</v>
      </c>
      <c r="D4" s="1" t="s">
        <v>9</v>
      </c>
      <c r="E4" s="1">
        <v>1</v>
      </c>
      <c r="F4" s="174">
        <v>800</v>
      </c>
    </row>
    <row r="5" spans="1:6">
      <c r="A5" s="154">
        <v>2</v>
      </c>
      <c r="B5" s="2" t="s">
        <v>10</v>
      </c>
      <c r="C5" s="1" t="s">
        <v>8</v>
      </c>
      <c r="D5" s="1" t="s">
        <v>9</v>
      </c>
      <c r="E5" s="1">
        <v>1</v>
      </c>
      <c r="F5" s="174">
        <v>500</v>
      </c>
    </row>
    <row r="6" spans="1:6" ht="15" customHeight="1">
      <c r="A6" s="397" t="s">
        <v>11</v>
      </c>
      <c r="B6" s="398"/>
      <c r="C6" s="398"/>
      <c r="D6" s="398"/>
      <c r="E6" s="398"/>
      <c r="F6" s="174"/>
    </row>
    <row r="7" spans="1:6" ht="28.5">
      <c r="A7" s="154">
        <v>3</v>
      </c>
      <c r="B7" s="2" t="s">
        <v>12</v>
      </c>
      <c r="C7" s="1" t="s">
        <v>8</v>
      </c>
      <c r="D7" s="1" t="s">
        <v>13</v>
      </c>
      <c r="E7" s="3" t="s">
        <v>14</v>
      </c>
      <c r="F7" s="174">
        <v>900</v>
      </c>
    </row>
    <row r="8" spans="1:6" ht="15" customHeight="1">
      <c r="A8" s="397" t="s">
        <v>15</v>
      </c>
      <c r="B8" s="398"/>
      <c r="C8" s="398"/>
      <c r="D8" s="398"/>
      <c r="E8" s="398"/>
      <c r="F8" s="174"/>
    </row>
    <row r="9" spans="1:6">
      <c r="A9" s="154">
        <v>4</v>
      </c>
      <c r="B9" s="2" t="s">
        <v>16</v>
      </c>
      <c r="C9" s="1" t="s">
        <v>17</v>
      </c>
      <c r="D9" s="1" t="s">
        <v>9</v>
      </c>
      <c r="E9" s="1">
        <v>2</v>
      </c>
      <c r="F9" s="174">
        <v>700</v>
      </c>
    </row>
    <row r="10" spans="1:6">
      <c r="A10" s="154">
        <v>5</v>
      </c>
      <c r="B10" s="2" t="s">
        <v>18</v>
      </c>
      <c r="C10" s="1" t="s">
        <v>17</v>
      </c>
      <c r="D10" s="1" t="s">
        <v>9</v>
      </c>
      <c r="E10" s="1">
        <v>2</v>
      </c>
      <c r="F10" s="174">
        <v>700</v>
      </c>
    </row>
    <row r="11" spans="1:6">
      <c r="A11" s="154">
        <v>6</v>
      </c>
      <c r="B11" s="2" t="s">
        <v>19</v>
      </c>
      <c r="C11" s="1" t="s">
        <v>17</v>
      </c>
      <c r="D11" s="1" t="s">
        <v>9</v>
      </c>
      <c r="E11" s="1">
        <v>2</v>
      </c>
      <c r="F11" s="174">
        <v>700</v>
      </c>
    </row>
    <row r="12" spans="1:6">
      <c r="A12" s="154">
        <v>7</v>
      </c>
      <c r="B12" s="2" t="s">
        <v>20</v>
      </c>
      <c r="C12" s="1" t="s">
        <v>17</v>
      </c>
      <c r="D12" s="1" t="s">
        <v>9</v>
      </c>
      <c r="E12" s="1">
        <v>2</v>
      </c>
      <c r="F12" s="174">
        <v>700</v>
      </c>
    </row>
    <row r="13" spans="1:6">
      <c r="A13" s="154">
        <v>8</v>
      </c>
      <c r="B13" s="2" t="s">
        <v>21</v>
      </c>
      <c r="C13" s="1" t="s">
        <v>17</v>
      </c>
      <c r="D13" s="1" t="s">
        <v>9</v>
      </c>
      <c r="E13" s="1">
        <v>2</v>
      </c>
      <c r="F13" s="174">
        <v>700</v>
      </c>
    </row>
    <row r="14" spans="1:6">
      <c r="A14" s="154">
        <v>9</v>
      </c>
      <c r="B14" s="2" t="s">
        <v>22</v>
      </c>
      <c r="C14" s="1" t="s">
        <v>17</v>
      </c>
      <c r="D14" s="1" t="s">
        <v>9</v>
      </c>
      <c r="E14" s="1">
        <v>2</v>
      </c>
      <c r="F14" s="174">
        <v>700</v>
      </c>
    </row>
    <row r="15" spans="1:6">
      <c r="A15" s="154">
        <v>10</v>
      </c>
      <c r="B15" s="2" t="s">
        <v>23</v>
      </c>
      <c r="C15" s="1" t="s">
        <v>17</v>
      </c>
      <c r="D15" s="1" t="s">
        <v>9</v>
      </c>
      <c r="E15" s="1">
        <v>2</v>
      </c>
      <c r="F15" s="174">
        <v>1600</v>
      </c>
    </row>
    <row r="16" spans="1:6">
      <c r="A16" s="154">
        <v>11</v>
      </c>
      <c r="B16" s="2" t="s">
        <v>24</v>
      </c>
      <c r="C16" s="1" t="s">
        <v>17</v>
      </c>
      <c r="D16" s="1" t="s">
        <v>9</v>
      </c>
      <c r="E16" s="1">
        <v>2</v>
      </c>
      <c r="F16" s="174">
        <v>900</v>
      </c>
    </row>
    <row r="17" spans="1:6">
      <c r="A17" s="154">
        <v>12</v>
      </c>
      <c r="B17" s="2" t="s">
        <v>25</v>
      </c>
      <c r="C17" s="1" t="s">
        <v>17</v>
      </c>
      <c r="D17" s="1" t="s">
        <v>9</v>
      </c>
      <c r="E17" s="1">
        <v>2</v>
      </c>
      <c r="F17" s="174">
        <v>1000</v>
      </c>
    </row>
    <row r="18" spans="1:6">
      <c r="A18" s="154">
        <v>13</v>
      </c>
      <c r="B18" s="2" t="s">
        <v>26</v>
      </c>
      <c r="C18" s="1" t="s">
        <v>17</v>
      </c>
      <c r="D18" s="1" t="s">
        <v>9</v>
      </c>
      <c r="E18" s="1">
        <v>2</v>
      </c>
      <c r="F18" s="174">
        <v>1200</v>
      </c>
    </row>
    <row r="19" spans="1:6">
      <c r="A19" s="154">
        <v>14</v>
      </c>
      <c r="B19" s="2" t="s">
        <v>27</v>
      </c>
      <c r="C19" s="1" t="s">
        <v>17</v>
      </c>
      <c r="D19" s="1" t="s">
        <v>9</v>
      </c>
      <c r="E19" s="1">
        <v>2</v>
      </c>
      <c r="F19" s="174">
        <v>920</v>
      </c>
    </row>
    <row r="20" spans="1:6">
      <c r="A20" s="154">
        <v>15</v>
      </c>
      <c r="B20" s="2" t="s">
        <v>28</v>
      </c>
      <c r="C20" s="1" t="s">
        <v>17</v>
      </c>
      <c r="D20" s="1" t="s">
        <v>9</v>
      </c>
      <c r="E20" s="1">
        <v>2</v>
      </c>
      <c r="F20" s="174">
        <v>700</v>
      </c>
    </row>
    <row r="21" spans="1:6">
      <c r="A21" s="154">
        <v>16</v>
      </c>
      <c r="B21" s="2" t="s">
        <v>29</v>
      </c>
      <c r="C21" s="1" t="s">
        <v>17</v>
      </c>
      <c r="D21" s="1" t="s">
        <v>9</v>
      </c>
      <c r="E21" s="1">
        <v>2</v>
      </c>
      <c r="F21" s="174">
        <v>700</v>
      </c>
    </row>
    <row r="22" spans="1:6">
      <c r="A22" s="154">
        <v>17</v>
      </c>
      <c r="B22" s="2" t="s">
        <v>30</v>
      </c>
      <c r="C22" s="1" t="s">
        <v>17</v>
      </c>
      <c r="D22" s="1" t="s">
        <v>9</v>
      </c>
      <c r="E22" s="1">
        <v>2</v>
      </c>
      <c r="F22" s="174">
        <v>700</v>
      </c>
    </row>
    <row r="23" spans="1:6">
      <c r="A23" s="154">
        <v>18</v>
      </c>
      <c r="B23" s="2" t="s">
        <v>31</v>
      </c>
      <c r="C23" s="1" t="s">
        <v>17</v>
      </c>
      <c r="D23" s="1" t="s">
        <v>9</v>
      </c>
      <c r="E23" s="1">
        <v>2</v>
      </c>
      <c r="F23" s="174">
        <v>700</v>
      </c>
    </row>
    <row r="24" spans="1:6">
      <c r="A24" s="154">
        <v>19</v>
      </c>
      <c r="B24" s="2" t="s">
        <v>32</v>
      </c>
      <c r="C24" s="1" t="s">
        <v>17</v>
      </c>
      <c r="D24" s="1" t="s">
        <v>9</v>
      </c>
      <c r="E24" s="1">
        <v>2</v>
      </c>
      <c r="F24" s="174">
        <v>700</v>
      </c>
    </row>
    <row r="25" spans="1:6">
      <c r="A25" s="154">
        <v>20</v>
      </c>
      <c r="B25" s="2" t="s">
        <v>33</v>
      </c>
      <c r="C25" s="1" t="s">
        <v>17</v>
      </c>
      <c r="D25" s="1" t="s">
        <v>9</v>
      </c>
      <c r="E25" s="1">
        <v>2</v>
      </c>
      <c r="F25" s="174">
        <v>700</v>
      </c>
    </row>
    <row r="26" spans="1:6">
      <c r="A26" s="154">
        <v>21</v>
      </c>
      <c r="B26" s="2" t="s">
        <v>34</v>
      </c>
      <c r="C26" s="1" t="s">
        <v>17</v>
      </c>
      <c r="D26" s="1" t="s">
        <v>9</v>
      </c>
      <c r="E26" s="1">
        <v>2</v>
      </c>
      <c r="F26" s="174">
        <v>700</v>
      </c>
    </row>
    <row r="27" spans="1:6">
      <c r="A27" s="154">
        <v>22</v>
      </c>
      <c r="B27" s="2" t="s">
        <v>35</v>
      </c>
      <c r="C27" s="1" t="s">
        <v>17</v>
      </c>
      <c r="D27" s="1" t="s">
        <v>9</v>
      </c>
      <c r="E27" s="1">
        <v>2</v>
      </c>
      <c r="F27" s="174">
        <v>700</v>
      </c>
    </row>
    <row r="28" spans="1:6">
      <c r="A28" s="154">
        <v>23</v>
      </c>
      <c r="B28" s="2" t="s">
        <v>36</v>
      </c>
      <c r="C28" s="1" t="s">
        <v>8</v>
      </c>
      <c r="D28" s="1" t="s">
        <v>9</v>
      </c>
      <c r="E28" s="1">
        <v>2</v>
      </c>
      <c r="F28" s="174">
        <v>1600</v>
      </c>
    </row>
    <row r="29" spans="1:6">
      <c r="A29" s="154">
        <v>24</v>
      </c>
      <c r="B29" s="2" t="s">
        <v>37</v>
      </c>
      <c r="C29" s="1" t="s">
        <v>17</v>
      </c>
      <c r="D29" s="1" t="s">
        <v>9</v>
      </c>
      <c r="E29" s="1">
        <v>2</v>
      </c>
      <c r="F29" s="174">
        <v>700</v>
      </c>
    </row>
    <row r="30" spans="1:6">
      <c r="A30" s="154">
        <v>25</v>
      </c>
      <c r="B30" s="2" t="s">
        <v>38</v>
      </c>
      <c r="C30" s="1" t="s">
        <v>17</v>
      </c>
      <c r="D30" s="1" t="s">
        <v>9</v>
      </c>
      <c r="E30" s="1">
        <v>2</v>
      </c>
      <c r="F30" s="174">
        <v>700</v>
      </c>
    </row>
    <row r="31" spans="1:6">
      <c r="A31" s="154">
        <v>26</v>
      </c>
      <c r="B31" s="2" t="s">
        <v>39</v>
      </c>
      <c r="C31" s="1" t="s">
        <v>17</v>
      </c>
      <c r="D31" s="1" t="s">
        <v>9</v>
      </c>
      <c r="E31" s="1">
        <v>2</v>
      </c>
      <c r="F31" s="174">
        <v>920</v>
      </c>
    </row>
    <row r="32" spans="1:6">
      <c r="A32" s="154">
        <v>27</v>
      </c>
      <c r="B32" s="2" t="s">
        <v>40</v>
      </c>
      <c r="C32" s="1" t="s">
        <v>17</v>
      </c>
      <c r="D32" s="1" t="s">
        <v>9</v>
      </c>
      <c r="E32" s="1">
        <v>2</v>
      </c>
      <c r="F32" s="174">
        <v>1000</v>
      </c>
    </row>
    <row r="33" spans="1:6">
      <c r="A33" s="154">
        <v>28</v>
      </c>
      <c r="B33" s="2" t="s">
        <v>41</v>
      </c>
      <c r="C33" s="1" t="s">
        <v>17</v>
      </c>
      <c r="D33" s="1" t="s">
        <v>9</v>
      </c>
      <c r="E33" s="1">
        <v>2</v>
      </c>
      <c r="F33" s="174">
        <v>1500</v>
      </c>
    </row>
    <row r="34" spans="1:6">
      <c r="A34" s="154">
        <v>29</v>
      </c>
      <c r="B34" s="2" t="s">
        <v>42</v>
      </c>
      <c r="C34" s="1" t="s">
        <v>17</v>
      </c>
      <c r="D34" s="1" t="s">
        <v>9</v>
      </c>
      <c r="E34" s="1">
        <v>2</v>
      </c>
      <c r="F34" s="174">
        <v>1500</v>
      </c>
    </row>
    <row r="35" spans="1:6">
      <c r="A35" s="154">
        <v>30</v>
      </c>
      <c r="B35" s="2" t="s">
        <v>43</v>
      </c>
      <c r="C35" s="1" t="s">
        <v>17</v>
      </c>
      <c r="D35" s="1" t="s">
        <v>9</v>
      </c>
      <c r="E35" s="1">
        <v>2</v>
      </c>
      <c r="F35" s="174">
        <v>800</v>
      </c>
    </row>
    <row r="36" spans="1:6">
      <c r="A36" s="154">
        <v>31</v>
      </c>
      <c r="B36" s="2" t="s">
        <v>44</v>
      </c>
      <c r="C36" s="1" t="s">
        <v>17</v>
      </c>
      <c r="D36" s="1" t="s">
        <v>9</v>
      </c>
      <c r="E36" s="1">
        <v>2</v>
      </c>
      <c r="F36" s="174">
        <v>800</v>
      </c>
    </row>
    <row r="37" spans="1:6">
      <c r="A37" s="154">
        <v>32</v>
      </c>
      <c r="B37" s="2" t="s">
        <v>45</v>
      </c>
      <c r="C37" s="1" t="s">
        <v>17</v>
      </c>
      <c r="D37" s="1" t="s">
        <v>9</v>
      </c>
      <c r="E37" s="1">
        <v>2</v>
      </c>
      <c r="F37" s="174">
        <v>800</v>
      </c>
    </row>
    <row r="38" spans="1:6">
      <c r="A38" s="154">
        <v>33</v>
      </c>
      <c r="B38" s="2" t="s">
        <v>46</v>
      </c>
      <c r="C38" s="1" t="s">
        <v>17</v>
      </c>
      <c r="D38" s="1" t="s">
        <v>9</v>
      </c>
      <c r="E38" s="1">
        <v>2</v>
      </c>
      <c r="F38" s="174">
        <v>1400</v>
      </c>
    </row>
    <row r="39" spans="1:6">
      <c r="A39" s="154">
        <v>34</v>
      </c>
      <c r="B39" s="2" t="s">
        <v>47</v>
      </c>
      <c r="C39" s="1" t="s">
        <v>17</v>
      </c>
      <c r="D39" s="1" t="s">
        <v>9</v>
      </c>
      <c r="E39" s="1">
        <v>2</v>
      </c>
      <c r="F39" s="174">
        <v>900</v>
      </c>
    </row>
    <row r="40" spans="1:6">
      <c r="A40" s="154">
        <v>35</v>
      </c>
      <c r="B40" s="2" t="s">
        <v>48</v>
      </c>
      <c r="C40" s="1" t="s">
        <v>17</v>
      </c>
      <c r="D40" s="1" t="s">
        <v>9</v>
      </c>
      <c r="E40" s="1">
        <v>2</v>
      </c>
      <c r="F40" s="174">
        <v>1400</v>
      </c>
    </row>
    <row r="41" spans="1:6">
      <c r="A41" s="154">
        <v>36</v>
      </c>
      <c r="B41" s="2" t="s">
        <v>49</v>
      </c>
      <c r="C41" s="1" t="s">
        <v>17</v>
      </c>
      <c r="D41" s="1" t="s">
        <v>9</v>
      </c>
      <c r="E41" s="1">
        <v>2</v>
      </c>
      <c r="F41" s="174">
        <v>1600</v>
      </c>
    </row>
    <row r="42" spans="1:6">
      <c r="A42" s="154">
        <v>37</v>
      </c>
      <c r="B42" s="2" t="s">
        <v>50</v>
      </c>
      <c r="C42" s="1" t="s">
        <v>17</v>
      </c>
      <c r="D42" s="1" t="s">
        <v>9</v>
      </c>
      <c r="E42" s="1">
        <v>2</v>
      </c>
      <c r="F42" s="174">
        <v>1900</v>
      </c>
    </row>
    <row r="43" spans="1:6" ht="28.5">
      <c r="A43" s="154">
        <v>38</v>
      </c>
      <c r="B43" s="4" t="s">
        <v>51</v>
      </c>
      <c r="C43" s="1" t="s">
        <v>17</v>
      </c>
      <c r="D43" s="1" t="s">
        <v>9</v>
      </c>
      <c r="E43" s="1">
        <v>2</v>
      </c>
      <c r="F43" s="174">
        <v>1000</v>
      </c>
    </row>
    <row r="44" spans="1:6">
      <c r="A44" s="154">
        <v>39</v>
      </c>
      <c r="B44" s="5" t="s">
        <v>52</v>
      </c>
      <c r="C44" s="1" t="s">
        <v>17</v>
      </c>
      <c r="D44" s="1" t="s">
        <v>9</v>
      </c>
      <c r="E44" s="3" t="s">
        <v>14</v>
      </c>
      <c r="F44" s="174">
        <v>4800</v>
      </c>
    </row>
    <row r="45" spans="1:6">
      <c r="A45" s="154">
        <v>40</v>
      </c>
      <c r="B45" s="2" t="s">
        <v>53</v>
      </c>
      <c r="C45" s="1" t="s">
        <v>17</v>
      </c>
      <c r="D45" s="1" t="s">
        <v>9</v>
      </c>
      <c r="E45" s="1">
        <v>2</v>
      </c>
      <c r="F45" s="174">
        <v>1200</v>
      </c>
    </row>
    <row r="46" spans="1:6" ht="28.5">
      <c r="A46" s="154">
        <v>41</v>
      </c>
      <c r="B46" s="2" t="s">
        <v>54</v>
      </c>
      <c r="C46" s="1" t="s">
        <v>17</v>
      </c>
      <c r="D46" s="1" t="s">
        <v>9</v>
      </c>
      <c r="E46" s="3" t="s">
        <v>14</v>
      </c>
      <c r="F46" s="174">
        <v>1400</v>
      </c>
    </row>
    <row r="47" spans="1:6">
      <c r="A47" s="154">
        <v>42</v>
      </c>
      <c r="B47" s="2" t="s">
        <v>55</v>
      </c>
      <c r="C47" s="1" t="s">
        <v>17</v>
      </c>
      <c r="D47" s="1" t="s">
        <v>9</v>
      </c>
      <c r="E47" s="1">
        <v>2</v>
      </c>
      <c r="F47" s="174">
        <v>1300</v>
      </c>
    </row>
    <row r="48" spans="1:6">
      <c r="A48" s="154">
        <v>43</v>
      </c>
      <c r="B48" s="2" t="s">
        <v>56</v>
      </c>
      <c r="C48" s="1" t="s">
        <v>17</v>
      </c>
      <c r="D48" s="1" t="s">
        <v>9</v>
      </c>
      <c r="E48" s="1">
        <v>2</v>
      </c>
      <c r="F48" s="174">
        <v>1600</v>
      </c>
    </row>
    <row r="49" spans="1:6">
      <c r="A49" s="154">
        <v>44</v>
      </c>
      <c r="B49" s="4" t="s">
        <v>57</v>
      </c>
      <c r="C49" s="1" t="s">
        <v>17</v>
      </c>
      <c r="D49" s="1" t="s">
        <v>9</v>
      </c>
      <c r="E49" s="1">
        <v>7</v>
      </c>
      <c r="F49" s="174">
        <v>3000</v>
      </c>
    </row>
    <row r="50" spans="1:6" ht="15" customHeight="1">
      <c r="A50" s="397" t="s">
        <v>58</v>
      </c>
      <c r="B50" s="398"/>
      <c r="C50" s="398"/>
      <c r="D50" s="398"/>
      <c r="E50" s="398"/>
      <c r="F50" s="174"/>
    </row>
    <row r="51" spans="1:6">
      <c r="A51" s="155">
        <v>45</v>
      </c>
      <c r="B51" s="2" t="s">
        <v>24</v>
      </c>
      <c r="C51" s="1" t="s">
        <v>59</v>
      </c>
      <c r="D51" s="1" t="s">
        <v>9</v>
      </c>
      <c r="E51" s="1">
        <v>2</v>
      </c>
      <c r="F51" s="174">
        <v>900</v>
      </c>
    </row>
    <row r="52" spans="1:6">
      <c r="A52" s="155">
        <v>46</v>
      </c>
      <c r="B52" s="2" t="s">
        <v>34</v>
      </c>
      <c r="C52" s="1" t="s">
        <v>59</v>
      </c>
      <c r="D52" s="1" t="s">
        <v>9</v>
      </c>
      <c r="E52" s="1">
        <v>2</v>
      </c>
      <c r="F52" s="174">
        <v>700</v>
      </c>
    </row>
    <row r="53" spans="1:6">
      <c r="A53" s="155">
        <v>47</v>
      </c>
      <c r="B53" s="2" t="s">
        <v>33</v>
      </c>
      <c r="C53" s="1" t="s">
        <v>59</v>
      </c>
      <c r="D53" s="1" t="s">
        <v>9</v>
      </c>
      <c r="E53" s="1">
        <v>2</v>
      </c>
      <c r="F53" s="174">
        <v>700</v>
      </c>
    </row>
    <row r="54" spans="1:6">
      <c r="A54" s="155">
        <v>48</v>
      </c>
      <c r="B54" s="2" t="s">
        <v>32</v>
      </c>
      <c r="C54" s="1" t="s">
        <v>59</v>
      </c>
      <c r="D54" s="1" t="s">
        <v>9</v>
      </c>
      <c r="E54" s="1">
        <v>2</v>
      </c>
      <c r="F54" s="174">
        <v>700</v>
      </c>
    </row>
    <row r="55" spans="1:6">
      <c r="A55" s="155">
        <v>49</v>
      </c>
      <c r="B55" s="2" t="s">
        <v>60</v>
      </c>
      <c r="C55" s="1" t="s">
        <v>59</v>
      </c>
      <c r="D55" s="1" t="s">
        <v>9</v>
      </c>
      <c r="E55" s="1">
        <v>2</v>
      </c>
      <c r="F55" s="174">
        <v>700</v>
      </c>
    </row>
    <row r="56" spans="1:6">
      <c r="A56" s="155">
        <v>50</v>
      </c>
      <c r="B56" s="2" t="s">
        <v>61</v>
      </c>
      <c r="C56" s="1" t="s">
        <v>59</v>
      </c>
      <c r="D56" s="1" t="s">
        <v>9</v>
      </c>
      <c r="E56" s="1">
        <v>2</v>
      </c>
      <c r="F56" s="174">
        <v>800</v>
      </c>
    </row>
    <row r="57" spans="1:6">
      <c r="A57" s="155">
        <v>51</v>
      </c>
      <c r="B57" s="2" t="s">
        <v>45</v>
      </c>
      <c r="C57" s="1" t="s">
        <v>59</v>
      </c>
      <c r="D57" s="1" t="s">
        <v>9</v>
      </c>
      <c r="E57" s="1">
        <v>2</v>
      </c>
      <c r="F57" s="174">
        <v>800</v>
      </c>
    </row>
    <row r="58" spans="1:6">
      <c r="A58" s="155">
        <v>52</v>
      </c>
      <c r="B58" s="2" t="s">
        <v>957</v>
      </c>
      <c r="C58" s="1" t="s">
        <v>59</v>
      </c>
      <c r="D58" s="7" t="s">
        <v>9</v>
      </c>
      <c r="E58" s="6" t="s">
        <v>14</v>
      </c>
      <c r="F58" s="174">
        <v>600</v>
      </c>
    </row>
    <row r="59" spans="1:6" ht="28.5">
      <c r="A59" s="156">
        <v>53</v>
      </c>
      <c r="B59" s="387" t="s">
        <v>1182</v>
      </c>
      <c r="C59" s="366" t="s">
        <v>59</v>
      </c>
      <c r="D59" s="366" t="s">
        <v>9</v>
      </c>
      <c r="E59" s="388" t="s">
        <v>14</v>
      </c>
      <c r="F59" s="174">
        <v>2500</v>
      </c>
    </row>
    <row r="60" spans="1:6">
      <c r="A60" s="401" t="s">
        <v>1000</v>
      </c>
      <c r="B60" s="402"/>
      <c r="C60" s="402"/>
      <c r="D60" s="402"/>
      <c r="E60" s="402"/>
      <c r="F60" s="403"/>
    </row>
    <row r="61" spans="1:6">
      <c r="A61" s="156">
        <v>54</v>
      </c>
      <c r="B61" s="131" t="s">
        <v>1002</v>
      </c>
      <c r="C61" s="56" t="s">
        <v>252</v>
      </c>
      <c r="D61" s="142" t="s">
        <v>9</v>
      </c>
      <c r="E61" s="57">
        <v>3</v>
      </c>
      <c r="F61" s="175">
        <v>4000</v>
      </c>
    </row>
    <row r="62" spans="1:6">
      <c r="A62" s="399" t="s">
        <v>62</v>
      </c>
      <c r="B62" s="400"/>
      <c r="C62" s="400"/>
      <c r="D62" s="400"/>
      <c r="E62" s="400"/>
      <c r="F62" s="174"/>
    </row>
    <row r="63" spans="1:6" ht="28.5">
      <c r="A63" s="155">
        <v>55</v>
      </c>
      <c r="B63" s="2" t="s">
        <v>63</v>
      </c>
      <c r="C63" s="1" t="s">
        <v>17</v>
      </c>
      <c r="D63" s="1" t="s">
        <v>9</v>
      </c>
      <c r="E63" s="1">
        <v>2</v>
      </c>
      <c r="F63" s="174">
        <v>5000</v>
      </c>
    </row>
    <row r="64" spans="1:6">
      <c r="A64" s="155">
        <v>56</v>
      </c>
      <c r="B64" s="5" t="s">
        <v>64</v>
      </c>
      <c r="C64" s="1" t="s">
        <v>17</v>
      </c>
      <c r="D64" s="1" t="s">
        <v>9</v>
      </c>
      <c r="E64" s="1">
        <v>2</v>
      </c>
      <c r="F64" s="174">
        <v>2500</v>
      </c>
    </row>
    <row r="65" spans="1:6">
      <c r="A65" s="9">
        <v>57</v>
      </c>
      <c r="B65" s="5" t="s">
        <v>65</v>
      </c>
      <c r="C65" s="1" t="s">
        <v>17</v>
      </c>
      <c r="D65" s="1" t="s">
        <v>9</v>
      </c>
      <c r="E65" s="1">
        <v>2</v>
      </c>
      <c r="F65" s="174">
        <v>2500</v>
      </c>
    </row>
    <row r="66" spans="1:6">
      <c r="A66" s="397" t="s">
        <v>66</v>
      </c>
      <c r="B66" s="398"/>
      <c r="C66" s="398"/>
      <c r="D66" s="398"/>
      <c r="E66" s="398"/>
      <c r="F66" s="174"/>
    </row>
    <row r="67" spans="1:6" ht="28.5">
      <c r="A67" s="9">
        <v>58</v>
      </c>
      <c r="B67" s="4" t="s">
        <v>67</v>
      </c>
      <c r="C67" s="1" t="s">
        <v>59</v>
      </c>
      <c r="D67" s="1" t="s">
        <v>13</v>
      </c>
      <c r="E67" s="1">
        <v>1</v>
      </c>
      <c r="F67" s="174">
        <v>700</v>
      </c>
    </row>
    <row r="68" spans="1:6">
      <c r="A68" s="154">
        <v>59</v>
      </c>
      <c r="B68" s="4" t="s">
        <v>68</v>
      </c>
      <c r="C68" s="1" t="s">
        <v>59</v>
      </c>
      <c r="D68" s="1" t="s">
        <v>13</v>
      </c>
      <c r="E68" s="1">
        <v>1</v>
      </c>
      <c r="F68" s="174">
        <v>700</v>
      </c>
    </row>
    <row r="69" spans="1:6">
      <c r="A69" s="154">
        <v>60</v>
      </c>
      <c r="B69" s="122" t="s">
        <v>968</v>
      </c>
      <c r="C69" s="123" t="s">
        <v>166</v>
      </c>
      <c r="D69" s="123" t="s">
        <v>13</v>
      </c>
      <c r="E69" s="123">
        <v>1</v>
      </c>
      <c r="F69" s="175">
        <v>1200</v>
      </c>
    </row>
    <row r="70" spans="1:6" ht="28.5">
      <c r="A70" s="154">
        <v>61</v>
      </c>
      <c r="B70" s="4" t="s">
        <v>69</v>
      </c>
      <c r="C70" s="1" t="s">
        <v>70</v>
      </c>
      <c r="D70" s="1" t="s">
        <v>13</v>
      </c>
      <c r="E70" s="1">
        <v>1</v>
      </c>
      <c r="F70" s="174">
        <v>1000</v>
      </c>
    </row>
    <row r="71" spans="1:6">
      <c r="A71" s="397" t="s">
        <v>260</v>
      </c>
      <c r="B71" s="398"/>
      <c r="C71" s="398"/>
      <c r="D71" s="398"/>
      <c r="E71" s="398"/>
      <c r="F71" s="174"/>
    </row>
    <row r="72" spans="1:6">
      <c r="A72" s="9">
        <v>62</v>
      </c>
      <c r="B72" s="2" t="s">
        <v>72</v>
      </c>
      <c r="C72" s="1" t="s">
        <v>17</v>
      </c>
      <c r="D72" s="1" t="s">
        <v>9</v>
      </c>
      <c r="E72" s="1">
        <v>2</v>
      </c>
      <c r="F72" s="176">
        <v>1740</v>
      </c>
    </row>
    <row r="73" spans="1:6">
      <c r="A73" s="154">
        <v>63</v>
      </c>
      <c r="B73" s="2" t="s">
        <v>73</v>
      </c>
      <c r="C73" s="1" t="s">
        <v>17</v>
      </c>
      <c r="D73" s="1" t="s">
        <v>9</v>
      </c>
      <c r="E73" s="1">
        <v>2</v>
      </c>
      <c r="F73" s="176">
        <v>1660</v>
      </c>
    </row>
    <row r="74" spans="1:6">
      <c r="A74" s="154">
        <v>64</v>
      </c>
      <c r="B74" s="2" t="s">
        <v>74</v>
      </c>
      <c r="C74" s="1" t="s">
        <v>17</v>
      </c>
      <c r="D74" s="1" t="s">
        <v>9</v>
      </c>
      <c r="E74" s="1">
        <v>2</v>
      </c>
      <c r="F74" s="176">
        <v>1660</v>
      </c>
    </row>
    <row r="75" spans="1:6">
      <c r="A75" s="154">
        <v>65</v>
      </c>
      <c r="B75" s="2" t="s">
        <v>75</v>
      </c>
      <c r="C75" s="1" t="s">
        <v>17</v>
      </c>
      <c r="D75" s="1" t="s">
        <v>9</v>
      </c>
      <c r="E75" s="1">
        <v>2</v>
      </c>
      <c r="F75" s="176">
        <v>1980</v>
      </c>
    </row>
    <row r="76" spans="1:6">
      <c r="A76" s="154">
        <v>66</v>
      </c>
      <c r="B76" s="2" t="s">
        <v>76</v>
      </c>
      <c r="C76" s="1" t="s">
        <v>17</v>
      </c>
      <c r="D76" s="1" t="s">
        <v>9</v>
      </c>
      <c r="E76" s="1">
        <v>2</v>
      </c>
      <c r="F76" s="176">
        <v>1980</v>
      </c>
    </row>
    <row r="77" spans="1:6">
      <c r="A77" s="154">
        <v>67</v>
      </c>
      <c r="B77" s="19" t="s">
        <v>77</v>
      </c>
      <c r="C77" s="1" t="s">
        <v>17</v>
      </c>
      <c r="D77" s="1" t="s">
        <v>9</v>
      </c>
      <c r="E77" s="1">
        <v>2</v>
      </c>
      <c r="F77" s="176">
        <v>2240</v>
      </c>
    </row>
    <row r="78" spans="1:6">
      <c r="A78" s="154">
        <v>68</v>
      </c>
      <c r="B78" s="19" t="s">
        <v>78</v>
      </c>
      <c r="C78" s="1" t="s">
        <v>17</v>
      </c>
      <c r="D78" s="1" t="s">
        <v>9</v>
      </c>
      <c r="E78" s="1">
        <v>2</v>
      </c>
      <c r="F78" s="176">
        <v>6900</v>
      </c>
    </row>
    <row r="79" spans="1:6" ht="28.5">
      <c r="A79" s="154">
        <v>69</v>
      </c>
      <c r="B79" s="2" t="s">
        <v>79</v>
      </c>
      <c r="C79" s="1" t="s">
        <v>17</v>
      </c>
      <c r="D79" s="1" t="s">
        <v>9</v>
      </c>
      <c r="E79" s="1">
        <v>2</v>
      </c>
      <c r="F79" s="176">
        <v>2200</v>
      </c>
    </row>
    <row r="80" spans="1:6">
      <c r="A80" s="154">
        <v>70</v>
      </c>
      <c r="B80" s="19" t="s">
        <v>80</v>
      </c>
      <c r="C80" s="1" t="s">
        <v>17</v>
      </c>
      <c r="D80" s="1" t="s">
        <v>9</v>
      </c>
      <c r="E80" s="1">
        <v>2</v>
      </c>
      <c r="F80" s="176">
        <v>3600</v>
      </c>
    </row>
    <row r="81" spans="1:6" ht="42.75">
      <c r="A81" s="154">
        <v>71</v>
      </c>
      <c r="B81" s="19" t="s">
        <v>81</v>
      </c>
      <c r="C81" s="1" t="s">
        <v>258</v>
      </c>
      <c r="D81" s="1" t="s">
        <v>9</v>
      </c>
      <c r="E81" s="3" t="s">
        <v>82</v>
      </c>
      <c r="F81" s="176">
        <v>4000</v>
      </c>
    </row>
    <row r="82" spans="1:6">
      <c r="A82" s="154">
        <v>72</v>
      </c>
      <c r="B82" s="2" t="s">
        <v>83</v>
      </c>
      <c r="C82" s="1" t="s">
        <v>17</v>
      </c>
      <c r="D82" s="1" t="s">
        <v>9</v>
      </c>
      <c r="E82" s="1">
        <v>2</v>
      </c>
      <c r="F82" s="176">
        <v>1960</v>
      </c>
    </row>
    <row r="83" spans="1:6">
      <c r="A83" s="154">
        <v>73</v>
      </c>
      <c r="B83" s="2" t="s">
        <v>84</v>
      </c>
      <c r="C83" s="1" t="s">
        <v>17</v>
      </c>
      <c r="D83" s="1" t="s">
        <v>9</v>
      </c>
      <c r="E83" s="1">
        <v>2</v>
      </c>
      <c r="F83" s="176">
        <v>1960</v>
      </c>
    </row>
    <row r="84" spans="1:6">
      <c r="A84" s="154">
        <v>74</v>
      </c>
      <c r="B84" s="2" t="s">
        <v>85</v>
      </c>
      <c r="C84" s="1" t="s">
        <v>17</v>
      </c>
      <c r="D84" s="1" t="s">
        <v>9</v>
      </c>
      <c r="E84" s="1">
        <v>2</v>
      </c>
      <c r="F84" s="176">
        <v>1960</v>
      </c>
    </row>
    <row r="85" spans="1:6">
      <c r="A85" s="154">
        <v>75</v>
      </c>
      <c r="B85" s="2" t="s">
        <v>86</v>
      </c>
      <c r="C85" s="1" t="s">
        <v>17</v>
      </c>
      <c r="D85" s="1" t="s">
        <v>9</v>
      </c>
      <c r="E85" s="1">
        <v>2</v>
      </c>
      <c r="F85" s="176">
        <v>1960</v>
      </c>
    </row>
    <row r="86" spans="1:6">
      <c r="A86" s="154">
        <v>76</v>
      </c>
      <c r="B86" s="129" t="s">
        <v>1178</v>
      </c>
      <c r="C86" s="56" t="s">
        <v>997</v>
      </c>
      <c r="D86" s="56" t="s">
        <v>9</v>
      </c>
      <c r="E86" s="57">
        <v>3</v>
      </c>
      <c r="F86" s="175">
        <v>3200</v>
      </c>
    </row>
    <row r="87" spans="1:6">
      <c r="A87" s="154">
        <v>77</v>
      </c>
      <c r="B87" s="4" t="s">
        <v>87</v>
      </c>
      <c r="C87" s="1" t="s">
        <v>17</v>
      </c>
      <c r="D87" s="1" t="s">
        <v>9</v>
      </c>
      <c r="E87" s="1">
        <v>2</v>
      </c>
      <c r="F87" s="176">
        <v>1960</v>
      </c>
    </row>
    <row r="88" spans="1:6">
      <c r="A88" s="154">
        <v>78</v>
      </c>
      <c r="B88" s="2" t="s">
        <v>88</v>
      </c>
      <c r="C88" s="1" t="s">
        <v>17</v>
      </c>
      <c r="D88" s="1" t="s">
        <v>9</v>
      </c>
      <c r="E88" s="1">
        <v>2</v>
      </c>
      <c r="F88" s="176">
        <v>1960</v>
      </c>
    </row>
    <row r="89" spans="1:6">
      <c r="A89" s="154">
        <v>79</v>
      </c>
      <c r="B89" s="2" t="s">
        <v>89</v>
      </c>
      <c r="C89" s="1" t="s">
        <v>17</v>
      </c>
      <c r="D89" s="1" t="s">
        <v>9</v>
      </c>
      <c r="E89" s="3" t="s">
        <v>82</v>
      </c>
      <c r="F89" s="176">
        <v>2520</v>
      </c>
    </row>
    <row r="90" spans="1:6">
      <c r="A90" s="154">
        <v>80</v>
      </c>
      <c r="B90" s="2" t="s">
        <v>90</v>
      </c>
      <c r="C90" s="1" t="s">
        <v>17</v>
      </c>
      <c r="D90" s="1" t="s">
        <v>9</v>
      </c>
      <c r="E90" s="1">
        <v>2</v>
      </c>
      <c r="F90" s="176">
        <v>1960</v>
      </c>
    </row>
    <row r="91" spans="1:6" ht="62.25" customHeight="1">
      <c r="A91" s="154">
        <v>81</v>
      </c>
      <c r="B91" s="2" t="s">
        <v>91</v>
      </c>
      <c r="C91" s="1" t="s">
        <v>17</v>
      </c>
      <c r="D91" s="1" t="s">
        <v>9</v>
      </c>
      <c r="E91" s="1">
        <v>2</v>
      </c>
      <c r="F91" s="176">
        <v>3500</v>
      </c>
    </row>
    <row r="92" spans="1:6">
      <c r="A92" s="154">
        <v>82</v>
      </c>
      <c r="B92" s="2" t="s">
        <v>92</v>
      </c>
      <c r="C92" s="1" t="s">
        <v>17</v>
      </c>
      <c r="D92" s="1" t="s">
        <v>9</v>
      </c>
      <c r="E92" s="1">
        <v>2</v>
      </c>
      <c r="F92" s="176">
        <v>2300</v>
      </c>
    </row>
    <row r="93" spans="1:6">
      <c r="A93" s="154">
        <v>83</v>
      </c>
      <c r="B93" s="2" t="s">
        <v>93</v>
      </c>
      <c r="C93" s="1" t="s">
        <v>17</v>
      </c>
      <c r="D93" s="1" t="s">
        <v>9</v>
      </c>
      <c r="E93" s="1">
        <v>2</v>
      </c>
      <c r="F93" s="176">
        <v>3600</v>
      </c>
    </row>
    <row r="94" spans="1:6">
      <c r="A94" s="154">
        <v>84</v>
      </c>
      <c r="B94" s="2" t="s">
        <v>94</v>
      </c>
      <c r="C94" s="1" t="s">
        <v>17</v>
      </c>
      <c r="D94" s="1" t="s">
        <v>9</v>
      </c>
      <c r="E94" s="1">
        <v>2</v>
      </c>
      <c r="F94" s="176">
        <v>1960</v>
      </c>
    </row>
    <row r="95" spans="1:6">
      <c r="A95" s="154">
        <v>85</v>
      </c>
      <c r="B95" s="2" t="s">
        <v>95</v>
      </c>
      <c r="C95" s="1" t="s">
        <v>17</v>
      </c>
      <c r="D95" s="1" t="s">
        <v>9</v>
      </c>
      <c r="E95" s="3" t="s">
        <v>82</v>
      </c>
      <c r="F95" s="176">
        <v>3500</v>
      </c>
    </row>
    <row r="96" spans="1:6">
      <c r="A96" s="154">
        <v>86</v>
      </c>
      <c r="B96" s="2" t="s">
        <v>96</v>
      </c>
      <c r="C96" s="1" t="s">
        <v>17</v>
      </c>
      <c r="D96" s="1" t="s">
        <v>9</v>
      </c>
      <c r="E96" s="1">
        <v>2</v>
      </c>
      <c r="F96" s="176">
        <v>2860</v>
      </c>
    </row>
    <row r="97" spans="1:6">
      <c r="A97" s="154">
        <v>87</v>
      </c>
      <c r="B97" s="2" t="s">
        <v>97</v>
      </c>
      <c r="C97" s="1" t="s">
        <v>17</v>
      </c>
      <c r="D97" s="1" t="s">
        <v>9</v>
      </c>
      <c r="E97" s="1">
        <v>2</v>
      </c>
      <c r="F97" s="176">
        <v>2860</v>
      </c>
    </row>
    <row r="98" spans="1:6" ht="28.5">
      <c r="A98" s="154">
        <v>88</v>
      </c>
      <c r="B98" s="2" t="s">
        <v>98</v>
      </c>
      <c r="C98" s="1" t="s">
        <v>17</v>
      </c>
      <c r="D98" s="1" t="s">
        <v>9</v>
      </c>
      <c r="E98" s="1">
        <v>2</v>
      </c>
      <c r="F98" s="176">
        <v>4500</v>
      </c>
    </row>
    <row r="99" spans="1:6" ht="28.5">
      <c r="A99" s="154">
        <v>89</v>
      </c>
      <c r="B99" s="2" t="s">
        <v>99</v>
      </c>
      <c r="C99" s="1" t="s">
        <v>17</v>
      </c>
      <c r="D99" s="1" t="s">
        <v>9</v>
      </c>
      <c r="E99" s="1" t="s">
        <v>82</v>
      </c>
      <c r="F99" s="176">
        <v>4500</v>
      </c>
    </row>
    <row r="100" spans="1:6">
      <c r="A100" s="154">
        <v>90</v>
      </c>
      <c r="B100" s="2" t="s">
        <v>100</v>
      </c>
      <c r="C100" s="1" t="s">
        <v>17</v>
      </c>
      <c r="D100" s="1" t="s">
        <v>9</v>
      </c>
      <c r="E100" s="1" t="s">
        <v>82</v>
      </c>
      <c r="F100" s="176">
        <v>7500</v>
      </c>
    </row>
    <row r="101" spans="1:6">
      <c r="A101" s="397" t="s">
        <v>101</v>
      </c>
      <c r="B101" s="407"/>
      <c r="C101" s="407"/>
      <c r="D101" s="407"/>
      <c r="E101" s="407"/>
      <c r="F101" s="176"/>
    </row>
    <row r="102" spans="1:6">
      <c r="A102" s="9">
        <v>91</v>
      </c>
      <c r="B102" s="2" t="s">
        <v>102</v>
      </c>
      <c r="C102" s="1" t="s">
        <v>17</v>
      </c>
      <c r="D102" s="1" t="s">
        <v>9</v>
      </c>
      <c r="E102" s="1">
        <v>2</v>
      </c>
      <c r="F102" s="176">
        <v>1500</v>
      </c>
    </row>
    <row r="103" spans="1:6">
      <c r="A103" s="154">
        <v>92</v>
      </c>
      <c r="B103" s="2" t="s">
        <v>103</v>
      </c>
      <c r="C103" s="1" t="s">
        <v>17</v>
      </c>
      <c r="D103" s="1" t="s">
        <v>9</v>
      </c>
      <c r="E103" s="1">
        <v>2</v>
      </c>
      <c r="F103" s="176">
        <v>1500</v>
      </c>
    </row>
    <row r="104" spans="1:6">
      <c r="A104" s="154">
        <v>93</v>
      </c>
      <c r="B104" s="2" t="s">
        <v>104</v>
      </c>
      <c r="C104" s="1" t="s">
        <v>17</v>
      </c>
      <c r="D104" s="1" t="s">
        <v>9</v>
      </c>
      <c r="E104" s="1">
        <v>2</v>
      </c>
      <c r="F104" s="176">
        <v>1500</v>
      </c>
    </row>
    <row r="105" spans="1:6">
      <c r="A105" s="154">
        <v>94</v>
      </c>
      <c r="B105" s="2" t="s">
        <v>105</v>
      </c>
      <c r="C105" s="1" t="s">
        <v>17</v>
      </c>
      <c r="D105" s="1" t="s">
        <v>9</v>
      </c>
      <c r="E105" s="1">
        <v>2</v>
      </c>
      <c r="F105" s="176">
        <v>2000</v>
      </c>
    </row>
    <row r="106" spans="1:6">
      <c r="A106" s="154">
        <v>95</v>
      </c>
      <c r="B106" s="2" t="s">
        <v>106</v>
      </c>
      <c r="C106" s="1" t="s">
        <v>17</v>
      </c>
      <c r="D106" s="1" t="s">
        <v>9</v>
      </c>
      <c r="E106" s="1">
        <v>2</v>
      </c>
      <c r="F106" s="176">
        <v>1700</v>
      </c>
    </row>
    <row r="107" spans="1:6">
      <c r="A107" s="154">
        <v>96</v>
      </c>
      <c r="B107" s="2" t="s">
        <v>107</v>
      </c>
      <c r="C107" s="1" t="s">
        <v>17</v>
      </c>
      <c r="D107" s="1" t="s">
        <v>9</v>
      </c>
      <c r="E107" s="1">
        <v>2</v>
      </c>
      <c r="F107" s="176">
        <v>1700</v>
      </c>
    </row>
    <row r="108" spans="1:6">
      <c r="A108" s="154">
        <v>97</v>
      </c>
      <c r="B108" s="2" t="s">
        <v>108</v>
      </c>
      <c r="C108" s="1" t="s">
        <v>17</v>
      </c>
      <c r="D108" s="1" t="s">
        <v>9</v>
      </c>
      <c r="E108" s="1" t="s">
        <v>82</v>
      </c>
      <c r="F108" s="176">
        <v>8860</v>
      </c>
    </row>
    <row r="109" spans="1:6" ht="28.5">
      <c r="A109" s="157">
        <v>98</v>
      </c>
      <c r="B109" s="129" t="s">
        <v>998</v>
      </c>
      <c r="C109" s="56" t="s">
        <v>8</v>
      </c>
      <c r="D109" s="56" t="s">
        <v>9</v>
      </c>
      <c r="E109" s="56">
        <v>2</v>
      </c>
      <c r="F109" s="177">
        <v>18000</v>
      </c>
    </row>
    <row r="110" spans="1:6">
      <c r="A110" s="397" t="s">
        <v>1019</v>
      </c>
      <c r="B110" s="398"/>
      <c r="C110" s="398"/>
      <c r="D110" s="398"/>
      <c r="E110" s="398"/>
      <c r="F110" s="174"/>
    </row>
    <row r="111" spans="1:6" ht="42.75">
      <c r="A111" s="9">
        <v>99</v>
      </c>
      <c r="B111" s="2" t="s">
        <v>110</v>
      </c>
      <c r="C111" s="1" t="s">
        <v>17</v>
      </c>
      <c r="D111" s="1" t="s">
        <v>13</v>
      </c>
      <c r="E111" s="1">
        <v>2</v>
      </c>
      <c r="F111" s="176">
        <v>6000</v>
      </c>
    </row>
    <row r="112" spans="1:6" ht="28.5">
      <c r="A112" s="154">
        <v>100</v>
      </c>
      <c r="B112" s="2" t="s">
        <v>111</v>
      </c>
      <c r="C112" s="1" t="s">
        <v>17</v>
      </c>
      <c r="D112" s="1" t="s">
        <v>13</v>
      </c>
      <c r="E112" s="3" t="s">
        <v>82</v>
      </c>
      <c r="F112" s="176">
        <v>4600</v>
      </c>
    </row>
    <row r="113" spans="1:6" ht="42.75">
      <c r="A113" s="154">
        <v>101</v>
      </c>
      <c r="B113" s="2" t="s">
        <v>112</v>
      </c>
      <c r="C113" s="1" t="s">
        <v>17</v>
      </c>
      <c r="D113" s="1" t="s">
        <v>13</v>
      </c>
      <c r="E113" s="3" t="s">
        <v>82</v>
      </c>
      <c r="F113" s="176">
        <v>2500</v>
      </c>
    </row>
    <row r="114" spans="1:6">
      <c r="A114" s="155">
        <v>102</v>
      </c>
      <c r="B114" s="2" t="s">
        <v>113</v>
      </c>
      <c r="C114" s="1" t="s">
        <v>17</v>
      </c>
      <c r="D114" s="1" t="s">
        <v>13</v>
      </c>
      <c r="E114" s="3" t="s">
        <v>82</v>
      </c>
      <c r="F114" s="176">
        <v>4000</v>
      </c>
    </row>
    <row r="115" spans="1:6" ht="28.5">
      <c r="A115" s="154">
        <v>103</v>
      </c>
      <c r="B115" s="2" t="s">
        <v>114</v>
      </c>
      <c r="C115" s="1" t="s">
        <v>17</v>
      </c>
      <c r="D115" s="1" t="s">
        <v>13</v>
      </c>
      <c r="E115" s="3" t="s">
        <v>82</v>
      </c>
      <c r="F115" s="176">
        <v>14000</v>
      </c>
    </row>
    <row r="116" spans="1:6">
      <c r="A116" s="154">
        <v>104</v>
      </c>
      <c r="B116" s="2" t="s">
        <v>115</v>
      </c>
      <c r="C116" s="1" t="s">
        <v>17</v>
      </c>
      <c r="D116" s="1" t="s">
        <v>13</v>
      </c>
      <c r="E116" s="3" t="s">
        <v>82</v>
      </c>
      <c r="F116" s="176">
        <v>4000</v>
      </c>
    </row>
    <row r="117" spans="1:6">
      <c r="A117" s="155">
        <v>105</v>
      </c>
      <c r="B117" s="2" t="s">
        <v>116</v>
      </c>
      <c r="C117" s="1" t="s">
        <v>17</v>
      </c>
      <c r="D117" s="1" t="s">
        <v>13</v>
      </c>
      <c r="E117" s="3" t="s">
        <v>82</v>
      </c>
      <c r="F117" s="176">
        <v>4600</v>
      </c>
    </row>
    <row r="118" spans="1:6">
      <c r="A118" s="154">
        <v>106</v>
      </c>
      <c r="B118" s="2" t="s">
        <v>117</v>
      </c>
      <c r="C118" s="1" t="s">
        <v>17</v>
      </c>
      <c r="D118" s="1" t="s">
        <v>13</v>
      </c>
      <c r="E118" s="3" t="s">
        <v>82</v>
      </c>
      <c r="F118" s="176">
        <v>4800</v>
      </c>
    </row>
    <row r="119" spans="1:6">
      <c r="A119" s="157">
        <v>107</v>
      </c>
      <c r="B119" s="129" t="s">
        <v>999</v>
      </c>
      <c r="C119" s="56" t="s">
        <v>252</v>
      </c>
      <c r="D119" s="56" t="s">
        <v>9</v>
      </c>
      <c r="E119" s="130">
        <v>3</v>
      </c>
      <c r="F119" s="177">
        <v>4000</v>
      </c>
    </row>
    <row r="120" spans="1:6">
      <c r="A120" s="397" t="s">
        <v>118</v>
      </c>
      <c r="B120" s="398"/>
      <c r="C120" s="398"/>
      <c r="D120" s="398"/>
      <c r="E120" s="398"/>
      <c r="F120" s="174"/>
    </row>
    <row r="121" spans="1:6">
      <c r="A121" s="154">
        <v>108</v>
      </c>
      <c r="B121" s="2" t="s">
        <v>119</v>
      </c>
      <c r="C121" s="1" t="s">
        <v>17</v>
      </c>
      <c r="D121" s="1" t="s">
        <v>9</v>
      </c>
      <c r="E121" s="6" t="s">
        <v>82</v>
      </c>
      <c r="F121" s="176">
        <v>5500</v>
      </c>
    </row>
    <row r="122" spans="1:6" ht="42.75">
      <c r="A122" s="155">
        <v>109</v>
      </c>
      <c r="B122" s="2" t="s">
        <v>1190</v>
      </c>
      <c r="C122" s="1" t="s">
        <v>17</v>
      </c>
      <c r="D122" s="1" t="s">
        <v>9</v>
      </c>
      <c r="E122" s="6" t="s">
        <v>82</v>
      </c>
      <c r="F122" s="176">
        <v>6500</v>
      </c>
    </row>
    <row r="123" spans="1:6">
      <c r="A123" s="9">
        <v>110</v>
      </c>
      <c r="B123" s="2" t="s">
        <v>120</v>
      </c>
      <c r="C123" s="1" t="s">
        <v>17</v>
      </c>
      <c r="D123" s="1" t="s">
        <v>13</v>
      </c>
      <c r="E123" s="6" t="s">
        <v>82</v>
      </c>
      <c r="F123" s="176">
        <v>3200</v>
      </c>
    </row>
    <row r="124" spans="1:6">
      <c r="A124" s="397" t="s">
        <v>121</v>
      </c>
      <c r="B124" s="398"/>
      <c r="C124" s="398"/>
      <c r="D124" s="398"/>
      <c r="E124" s="398"/>
      <c r="F124" s="174"/>
    </row>
    <row r="125" spans="1:6">
      <c r="A125" s="9">
        <v>111</v>
      </c>
      <c r="B125" s="4" t="s">
        <v>122</v>
      </c>
      <c r="C125" s="1" t="s">
        <v>17</v>
      </c>
      <c r="D125" s="1" t="s">
        <v>9</v>
      </c>
      <c r="E125" s="1">
        <v>2</v>
      </c>
      <c r="F125" s="176">
        <v>2360</v>
      </c>
    </row>
    <row r="126" spans="1:6">
      <c r="A126" s="154">
        <v>112</v>
      </c>
      <c r="B126" s="2" t="s">
        <v>123</v>
      </c>
      <c r="C126" s="1" t="s">
        <v>17</v>
      </c>
      <c r="D126" s="1" t="s">
        <v>9</v>
      </c>
      <c r="E126" s="1">
        <v>2</v>
      </c>
      <c r="F126" s="176">
        <v>2360</v>
      </c>
    </row>
    <row r="127" spans="1:6">
      <c r="A127" s="154">
        <v>113</v>
      </c>
      <c r="B127" s="2" t="s">
        <v>124</v>
      </c>
      <c r="C127" s="1" t="s">
        <v>17</v>
      </c>
      <c r="D127" s="1" t="s">
        <v>9</v>
      </c>
      <c r="E127" s="1">
        <v>2</v>
      </c>
      <c r="F127" s="176">
        <v>2700</v>
      </c>
    </row>
    <row r="128" spans="1:6">
      <c r="A128" s="154">
        <v>114</v>
      </c>
      <c r="B128" s="2" t="s">
        <v>125</v>
      </c>
      <c r="C128" s="1" t="s">
        <v>17</v>
      </c>
      <c r="D128" s="1" t="s">
        <v>9</v>
      </c>
      <c r="E128" s="1">
        <v>2</v>
      </c>
      <c r="F128" s="176">
        <v>2360</v>
      </c>
    </row>
    <row r="129" spans="1:6">
      <c r="A129" s="154">
        <v>115</v>
      </c>
      <c r="B129" s="2" t="s">
        <v>126</v>
      </c>
      <c r="C129" s="1" t="s">
        <v>17</v>
      </c>
      <c r="D129" s="1" t="s">
        <v>9</v>
      </c>
      <c r="E129" s="1">
        <v>2</v>
      </c>
      <c r="F129" s="176">
        <v>4300</v>
      </c>
    </row>
    <row r="130" spans="1:6" ht="28.5">
      <c r="A130" s="154">
        <v>116</v>
      </c>
      <c r="B130" s="2" t="s">
        <v>127</v>
      </c>
      <c r="C130" s="1" t="s">
        <v>17</v>
      </c>
      <c r="D130" s="1" t="s">
        <v>9</v>
      </c>
      <c r="E130" s="1">
        <v>2</v>
      </c>
      <c r="F130" s="176">
        <v>2500</v>
      </c>
    </row>
    <row r="131" spans="1:6">
      <c r="A131" s="154">
        <v>117</v>
      </c>
      <c r="B131" s="2" t="s">
        <v>128</v>
      </c>
      <c r="C131" s="1" t="s">
        <v>17</v>
      </c>
      <c r="D131" s="1" t="s">
        <v>9</v>
      </c>
      <c r="E131" s="1">
        <v>2</v>
      </c>
      <c r="F131" s="176">
        <v>2500</v>
      </c>
    </row>
    <row r="132" spans="1:6" ht="28.5">
      <c r="A132" s="154">
        <v>118</v>
      </c>
      <c r="B132" s="2" t="s">
        <v>129</v>
      </c>
      <c r="C132" s="1" t="s">
        <v>17</v>
      </c>
      <c r="D132" s="1" t="s">
        <v>9</v>
      </c>
      <c r="E132" s="3" t="s">
        <v>82</v>
      </c>
      <c r="F132" s="176">
        <v>24400</v>
      </c>
    </row>
    <row r="133" spans="1:6">
      <c r="A133" s="154">
        <v>119</v>
      </c>
      <c r="B133" s="2" t="s">
        <v>130</v>
      </c>
      <c r="C133" s="1" t="s">
        <v>17</v>
      </c>
      <c r="D133" s="1" t="s">
        <v>9</v>
      </c>
      <c r="E133" s="1">
        <v>2</v>
      </c>
      <c r="F133" s="176">
        <v>2700</v>
      </c>
    </row>
    <row r="134" spans="1:6">
      <c r="A134" s="154">
        <v>120</v>
      </c>
      <c r="B134" s="2" t="s">
        <v>131</v>
      </c>
      <c r="C134" s="1" t="s">
        <v>17</v>
      </c>
      <c r="D134" s="1" t="s">
        <v>9</v>
      </c>
      <c r="E134" s="1">
        <v>2</v>
      </c>
      <c r="F134" s="176">
        <v>2700</v>
      </c>
    </row>
    <row r="135" spans="1:6" ht="42.75">
      <c r="A135" s="154">
        <v>121</v>
      </c>
      <c r="B135" s="4" t="s">
        <v>132</v>
      </c>
      <c r="C135" s="1" t="s">
        <v>258</v>
      </c>
      <c r="D135" s="1" t="s">
        <v>9</v>
      </c>
      <c r="E135" s="1">
        <v>2</v>
      </c>
      <c r="F135" s="176">
        <v>2900</v>
      </c>
    </row>
    <row r="136" spans="1:6">
      <c r="A136" s="154">
        <v>122</v>
      </c>
      <c r="B136" s="4" t="s">
        <v>133</v>
      </c>
      <c r="C136" s="1" t="s">
        <v>17</v>
      </c>
      <c r="D136" s="1" t="s">
        <v>9</v>
      </c>
      <c r="E136" s="1">
        <v>2</v>
      </c>
      <c r="F136" s="176">
        <v>3400</v>
      </c>
    </row>
    <row r="137" spans="1:6" ht="42.75">
      <c r="A137" s="154">
        <v>123</v>
      </c>
      <c r="B137" s="4" t="s">
        <v>134</v>
      </c>
      <c r="C137" s="1" t="s">
        <v>17</v>
      </c>
      <c r="D137" s="1" t="s">
        <v>9</v>
      </c>
      <c r="E137" s="1">
        <v>2</v>
      </c>
      <c r="F137" s="176">
        <v>3000</v>
      </c>
    </row>
    <row r="138" spans="1:6" ht="42.75">
      <c r="A138" s="154">
        <v>124</v>
      </c>
      <c r="B138" s="84" t="s">
        <v>967</v>
      </c>
      <c r="C138" s="121" t="s">
        <v>9</v>
      </c>
      <c r="D138" s="7" t="s">
        <v>9</v>
      </c>
      <c r="E138" s="121">
        <v>2</v>
      </c>
      <c r="F138" s="178">
        <v>22000</v>
      </c>
    </row>
    <row r="139" spans="1:6">
      <c r="A139" s="154">
        <v>125</v>
      </c>
      <c r="B139" s="4" t="s">
        <v>135</v>
      </c>
      <c r="C139" s="1" t="s">
        <v>17</v>
      </c>
      <c r="D139" s="1" t="s">
        <v>9</v>
      </c>
      <c r="E139" s="1">
        <v>2</v>
      </c>
      <c r="F139" s="176">
        <v>8440</v>
      </c>
    </row>
    <row r="140" spans="1:6">
      <c r="A140" s="397" t="s">
        <v>136</v>
      </c>
      <c r="B140" s="398"/>
      <c r="C140" s="398"/>
      <c r="D140" s="398"/>
      <c r="E140" s="398"/>
      <c r="F140" s="174"/>
    </row>
    <row r="141" spans="1:6">
      <c r="A141" s="154">
        <v>126</v>
      </c>
      <c r="B141" s="2" t="s">
        <v>137</v>
      </c>
      <c r="C141" s="1" t="s">
        <v>17</v>
      </c>
      <c r="D141" s="1" t="s">
        <v>9</v>
      </c>
      <c r="E141" s="1">
        <v>2</v>
      </c>
      <c r="F141" s="176">
        <v>3900</v>
      </c>
    </row>
    <row r="142" spans="1:6">
      <c r="A142" s="154">
        <v>127</v>
      </c>
      <c r="B142" s="4" t="s">
        <v>138</v>
      </c>
      <c r="C142" s="1" t="s">
        <v>17</v>
      </c>
      <c r="D142" s="1" t="s">
        <v>9</v>
      </c>
      <c r="E142" s="1">
        <v>2</v>
      </c>
      <c r="F142" s="176">
        <v>3500</v>
      </c>
    </row>
    <row r="143" spans="1:6">
      <c r="A143" s="397" t="s">
        <v>139</v>
      </c>
      <c r="B143" s="398"/>
      <c r="C143" s="398"/>
      <c r="D143" s="398"/>
      <c r="E143" s="398"/>
      <c r="F143" s="174"/>
    </row>
    <row r="144" spans="1:6">
      <c r="A144" s="154">
        <v>128</v>
      </c>
      <c r="B144" s="4" t="s">
        <v>140</v>
      </c>
      <c r="C144" s="1" t="s">
        <v>17</v>
      </c>
      <c r="D144" s="1" t="s">
        <v>9</v>
      </c>
      <c r="E144" s="1">
        <v>2</v>
      </c>
      <c r="F144" s="176">
        <v>8400</v>
      </c>
    </row>
    <row r="145" spans="1:6" ht="29.25" customHeight="1">
      <c r="A145" s="397" t="s">
        <v>141</v>
      </c>
      <c r="B145" s="398"/>
      <c r="C145" s="398"/>
      <c r="D145" s="398"/>
      <c r="E145" s="398"/>
      <c r="F145" s="174"/>
    </row>
    <row r="146" spans="1:6" ht="42.75">
      <c r="A146" s="154">
        <v>129</v>
      </c>
      <c r="B146" s="2" t="s">
        <v>142</v>
      </c>
      <c r="C146" s="1" t="s">
        <v>17</v>
      </c>
      <c r="D146" s="1" t="s">
        <v>9</v>
      </c>
      <c r="E146" s="1">
        <v>2</v>
      </c>
      <c r="F146" s="176">
        <v>9600</v>
      </c>
    </row>
    <row r="147" spans="1:6">
      <c r="A147" s="397" t="s">
        <v>143</v>
      </c>
      <c r="B147" s="398"/>
      <c r="C147" s="398"/>
      <c r="D147" s="398"/>
      <c r="E147" s="398"/>
      <c r="F147" s="176"/>
    </row>
    <row r="148" spans="1:6" ht="28.5">
      <c r="A148" s="9">
        <v>130</v>
      </c>
      <c r="B148" s="4" t="s">
        <v>144</v>
      </c>
      <c r="C148" s="1" t="s">
        <v>17</v>
      </c>
      <c r="D148" s="1" t="s">
        <v>9</v>
      </c>
      <c r="E148" s="1">
        <v>2</v>
      </c>
      <c r="F148" s="176">
        <v>5000</v>
      </c>
    </row>
    <row r="149" spans="1:6" ht="28.5">
      <c r="A149" s="154">
        <v>131</v>
      </c>
      <c r="B149" s="4" t="s">
        <v>145</v>
      </c>
      <c r="C149" s="1" t="s">
        <v>8</v>
      </c>
      <c r="D149" s="1" t="s">
        <v>9</v>
      </c>
      <c r="E149" s="1">
        <v>2</v>
      </c>
      <c r="F149" s="176">
        <v>7200</v>
      </c>
    </row>
    <row r="150" spans="1:6" ht="42.75">
      <c r="A150" s="154">
        <v>132</v>
      </c>
      <c r="B150" s="4" t="s">
        <v>146</v>
      </c>
      <c r="C150" s="1" t="s">
        <v>8</v>
      </c>
      <c r="D150" s="1" t="s">
        <v>9</v>
      </c>
      <c r="E150" s="1">
        <v>2</v>
      </c>
      <c r="F150" s="176">
        <v>7200</v>
      </c>
    </row>
    <row r="151" spans="1:6">
      <c r="A151" s="154">
        <v>133</v>
      </c>
      <c r="B151" s="2" t="s">
        <v>541</v>
      </c>
      <c r="C151" s="1" t="s">
        <v>17</v>
      </c>
      <c r="D151" s="7" t="s">
        <v>9</v>
      </c>
      <c r="E151" s="6" t="s">
        <v>14</v>
      </c>
      <c r="F151" s="174">
        <v>7200</v>
      </c>
    </row>
    <row r="152" spans="1:6" ht="28.5">
      <c r="A152" s="154">
        <v>134</v>
      </c>
      <c r="B152" s="131" t="s">
        <v>1003</v>
      </c>
      <c r="C152" s="123" t="s">
        <v>17</v>
      </c>
      <c r="D152" s="123" t="s">
        <v>9</v>
      </c>
      <c r="E152" s="57">
        <v>3</v>
      </c>
      <c r="F152" s="175">
        <v>6000</v>
      </c>
    </row>
    <row r="153" spans="1:6" ht="28.5">
      <c r="A153" s="154">
        <v>135</v>
      </c>
      <c r="B153" s="131" t="s">
        <v>1004</v>
      </c>
      <c r="C153" s="123" t="s">
        <v>17</v>
      </c>
      <c r="D153" s="123" t="s">
        <v>9</v>
      </c>
      <c r="E153" s="57">
        <v>3</v>
      </c>
      <c r="F153" s="175">
        <v>5500</v>
      </c>
    </row>
    <row r="154" spans="1:6" ht="28.5">
      <c r="A154" s="154">
        <v>136</v>
      </c>
      <c r="B154" s="131" t="s">
        <v>1005</v>
      </c>
      <c r="C154" s="123" t="s">
        <v>17</v>
      </c>
      <c r="D154" s="123" t="s">
        <v>9</v>
      </c>
      <c r="E154" s="57">
        <v>3</v>
      </c>
      <c r="F154" s="175">
        <v>6000</v>
      </c>
    </row>
    <row r="155" spans="1:6" ht="28.5">
      <c r="A155" s="154">
        <v>137</v>
      </c>
      <c r="B155" s="131" t="s">
        <v>1006</v>
      </c>
      <c r="C155" s="123" t="s">
        <v>17</v>
      </c>
      <c r="D155" s="123" t="s">
        <v>9</v>
      </c>
      <c r="E155" s="57">
        <v>3</v>
      </c>
      <c r="F155" s="175">
        <v>5500</v>
      </c>
    </row>
    <row r="156" spans="1:6">
      <c r="A156" s="397" t="s">
        <v>147</v>
      </c>
      <c r="B156" s="398"/>
      <c r="C156" s="398"/>
      <c r="D156" s="398"/>
      <c r="E156" s="398"/>
      <c r="F156" s="174"/>
    </row>
    <row r="157" spans="1:6" ht="57">
      <c r="A157" s="154">
        <v>138</v>
      </c>
      <c r="B157" s="2" t="s">
        <v>148</v>
      </c>
      <c r="C157" s="1" t="s">
        <v>17</v>
      </c>
      <c r="D157" s="1" t="s">
        <v>9</v>
      </c>
      <c r="E157" s="1">
        <v>3</v>
      </c>
      <c r="F157" s="176">
        <v>4000</v>
      </c>
    </row>
    <row r="158" spans="1:6" ht="57">
      <c r="A158" s="154">
        <v>139</v>
      </c>
      <c r="B158" s="2" t="s">
        <v>149</v>
      </c>
      <c r="C158" s="1" t="s">
        <v>17</v>
      </c>
      <c r="D158" s="1" t="s">
        <v>9</v>
      </c>
      <c r="E158" s="1">
        <v>3</v>
      </c>
      <c r="F158" s="176">
        <v>4600</v>
      </c>
    </row>
    <row r="159" spans="1:6" ht="28.5" customHeight="1">
      <c r="A159" s="397" t="s">
        <v>150</v>
      </c>
      <c r="B159" s="398"/>
      <c r="C159" s="398"/>
      <c r="D159" s="398"/>
      <c r="E159" s="398"/>
      <c r="F159" s="174"/>
    </row>
    <row r="160" spans="1:6">
      <c r="A160" s="9">
        <v>140</v>
      </c>
      <c r="B160" s="2" t="s">
        <v>151</v>
      </c>
      <c r="C160" s="1" t="s">
        <v>17</v>
      </c>
      <c r="D160" s="1" t="s">
        <v>13</v>
      </c>
      <c r="E160" s="1">
        <v>2</v>
      </c>
      <c r="F160" s="176">
        <v>2700</v>
      </c>
    </row>
    <row r="161" spans="1:6" ht="28.5">
      <c r="A161" s="155">
        <v>141</v>
      </c>
      <c r="B161" s="2" t="s">
        <v>152</v>
      </c>
      <c r="C161" s="1" t="s">
        <v>17</v>
      </c>
      <c r="D161" s="1" t="s">
        <v>13</v>
      </c>
      <c r="E161" s="1">
        <v>2</v>
      </c>
      <c r="F161" s="176">
        <v>2900</v>
      </c>
    </row>
    <row r="162" spans="1:6">
      <c r="A162" s="155">
        <v>142</v>
      </c>
      <c r="B162" s="2" t="s">
        <v>153</v>
      </c>
      <c r="C162" s="1" t="s">
        <v>17</v>
      </c>
      <c r="D162" s="1" t="s">
        <v>13</v>
      </c>
      <c r="E162" s="1">
        <v>2</v>
      </c>
      <c r="F162" s="176">
        <v>3200</v>
      </c>
    </row>
    <row r="163" spans="1:6" ht="28.5">
      <c r="A163" s="155">
        <v>143</v>
      </c>
      <c r="B163" s="2" t="s">
        <v>154</v>
      </c>
      <c r="C163" s="1" t="s">
        <v>17</v>
      </c>
      <c r="D163" s="1" t="s">
        <v>9</v>
      </c>
      <c r="E163" s="1">
        <v>2</v>
      </c>
      <c r="F163" s="176">
        <v>2260</v>
      </c>
    </row>
    <row r="164" spans="1:6" ht="28.5">
      <c r="A164" s="155">
        <v>144</v>
      </c>
      <c r="B164" s="2" t="s">
        <v>155</v>
      </c>
      <c r="C164" s="1" t="s">
        <v>17</v>
      </c>
      <c r="D164" s="1" t="s">
        <v>13</v>
      </c>
      <c r="E164" s="1">
        <v>2</v>
      </c>
      <c r="F164" s="176">
        <v>2260</v>
      </c>
    </row>
    <row r="165" spans="1:6" ht="28.5">
      <c r="A165" s="155">
        <v>145</v>
      </c>
      <c r="B165" s="2" t="s">
        <v>156</v>
      </c>
      <c r="C165" s="1" t="s">
        <v>17</v>
      </c>
      <c r="D165" s="1" t="s">
        <v>13</v>
      </c>
      <c r="E165" s="1">
        <v>2</v>
      </c>
      <c r="F165" s="176">
        <v>2260</v>
      </c>
    </row>
    <row r="166" spans="1:6" ht="28.5">
      <c r="A166" s="155">
        <v>146</v>
      </c>
      <c r="B166" s="2" t="s">
        <v>157</v>
      </c>
      <c r="C166" s="1" t="s">
        <v>17</v>
      </c>
      <c r="D166" s="1" t="s">
        <v>9</v>
      </c>
      <c r="E166" s="1">
        <v>2</v>
      </c>
      <c r="F166" s="176">
        <v>2260</v>
      </c>
    </row>
    <row r="167" spans="1:6" ht="28.5">
      <c r="A167" s="155">
        <v>147</v>
      </c>
      <c r="B167" s="2" t="s">
        <v>158</v>
      </c>
      <c r="C167" s="1" t="s">
        <v>17</v>
      </c>
      <c r="D167" s="1" t="s">
        <v>9</v>
      </c>
      <c r="E167" s="1">
        <v>2</v>
      </c>
      <c r="F167" s="176">
        <v>2260</v>
      </c>
    </row>
    <row r="168" spans="1:6" ht="28.5">
      <c r="A168" s="155">
        <v>148</v>
      </c>
      <c r="B168" s="2" t="s">
        <v>159</v>
      </c>
      <c r="C168" s="1" t="s">
        <v>17</v>
      </c>
      <c r="D168" s="1" t="s">
        <v>13</v>
      </c>
      <c r="E168" s="1">
        <v>2</v>
      </c>
      <c r="F168" s="176">
        <v>2260</v>
      </c>
    </row>
    <row r="169" spans="1:6" ht="42.75">
      <c r="A169" s="155">
        <v>149</v>
      </c>
      <c r="B169" s="2" t="s">
        <v>160</v>
      </c>
      <c r="C169" s="1" t="s">
        <v>17</v>
      </c>
      <c r="D169" s="1" t="s">
        <v>13</v>
      </c>
      <c r="E169" s="1">
        <v>2</v>
      </c>
      <c r="F169" s="176">
        <v>2120</v>
      </c>
    </row>
    <row r="170" spans="1:6" ht="42.75">
      <c r="A170" s="155">
        <v>150</v>
      </c>
      <c r="B170" s="2" t="s">
        <v>161</v>
      </c>
      <c r="C170" s="1" t="s">
        <v>17</v>
      </c>
      <c r="D170" s="1" t="s">
        <v>13</v>
      </c>
      <c r="E170" s="1">
        <v>2</v>
      </c>
      <c r="F170" s="176">
        <v>2120</v>
      </c>
    </row>
    <row r="171" spans="1:6" ht="42.75">
      <c r="A171" s="156">
        <v>151</v>
      </c>
      <c r="B171" s="389" t="s">
        <v>1183</v>
      </c>
      <c r="C171" s="366" t="s">
        <v>17</v>
      </c>
      <c r="D171" s="366" t="s">
        <v>9</v>
      </c>
      <c r="E171" s="390" t="s">
        <v>82</v>
      </c>
      <c r="F171" s="391">
        <v>2920</v>
      </c>
    </row>
    <row r="172" spans="1:6" ht="42.75">
      <c r="A172" s="156">
        <v>152</v>
      </c>
      <c r="B172" s="392" t="s">
        <v>1184</v>
      </c>
      <c r="C172" s="366" t="s">
        <v>17</v>
      </c>
      <c r="D172" s="366" t="s">
        <v>9</v>
      </c>
      <c r="E172" s="390" t="s">
        <v>82</v>
      </c>
      <c r="F172" s="391">
        <v>3380</v>
      </c>
    </row>
    <row r="173" spans="1:6">
      <c r="A173" s="397" t="s">
        <v>162</v>
      </c>
      <c r="B173" s="398"/>
      <c r="C173" s="398"/>
      <c r="D173" s="398"/>
      <c r="E173" s="398"/>
      <c r="F173" s="174"/>
    </row>
    <row r="174" spans="1:6" ht="28.5">
      <c r="A174" s="157">
        <v>153</v>
      </c>
      <c r="B174" s="2" t="s">
        <v>163</v>
      </c>
      <c r="C174" s="1" t="s">
        <v>17</v>
      </c>
      <c r="D174" s="7" t="s">
        <v>13</v>
      </c>
      <c r="E174" s="7">
        <v>2</v>
      </c>
      <c r="F174" s="176">
        <v>1880</v>
      </c>
    </row>
    <row r="175" spans="1:6">
      <c r="A175" s="154">
        <v>154</v>
      </c>
      <c r="B175" s="2" t="s">
        <v>164</v>
      </c>
      <c r="C175" s="1" t="s">
        <v>17</v>
      </c>
      <c r="D175" s="7" t="s">
        <v>13</v>
      </c>
      <c r="E175" s="7">
        <v>2</v>
      </c>
      <c r="F175" s="176">
        <v>900</v>
      </c>
    </row>
    <row r="176" spans="1:6">
      <c r="A176" s="154">
        <v>155</v>
      </c>
      <c r="B176" s="4" t="s">
        <v>420</v>
      </c>
      <c r="C176" s="1" t="s">
        <v>17</v>
      </c>
      <c r="D176" s="1" t="s">
        <v>13</v>
      </c>
      <c r="E176" s="1">
        <v>2</v>
      </c>
      <c r="F176" s="176">
        <v>1700</v>
      </c>
    </row>
    <row r="177" spans="1:9">
      <c r="A177" s="397" t="s">
        <v>165</v>
      </c>
      <c r="B177" s="398"/>
      <c r="C177" s="398"/>
      <c r="D177" s="398"/>
      <c r="E177" s="398"/>
      <c r="F177" s="174"/>
    </row>
    <row r="178" spans="1:9" ht="28.5">
      <c r="A178" s="9">
        <v>156</v>
      </c>
      <c r="B178" s="2" t="s">
        <v>973</v>
      </c>
      <c r="C178" s="1" t="s">
        <v>166</v>
      </c>
      <c r="D178" s="1"/>
      <c r="E178" s="1">
        <v>3</v>
      </c>
      <c r="F178" s="176">
        <v>2000</v>
      </c>
      <c r="I178" s="124"/>
    </row>
    <row r="179" spans="1:9" ht="42.75">
      <c r="A179" s="154">
        <v>157</v>
      </c>
      <c r="B179" s="2" t="s">
        <v>974</v>
      </c>
      <c r="C179" s="1" t="s">
        <v>166</v>
      </c>
      <c r="D179" s="1"/>
      <c r="E179" s="1">
        <v>3</v>
      </c>
      <c r="F179" s="176">
        <v>2000</v>
      </c>
      <c r="I179" s="124"/>
    </row>
    <row r="180" spans="1:9" ht="28.5">
      <c r="A180" s="154">
        <v>158</v>
      </c>
      <c r="B180" s="4" t="s">
        <v>975</v>
      </c>
      <c r="C180" s="1" t="s">
        <v>166</v>
      </c>
      <c r="D180" s="1"/>
      <c r="E180" s="1">
        <v>3</v>
      </c>
      <c r="F180" s="176">
        <v>3400</v>
      </c>
      <c r="I180" s="124"/>
    </row>
    <row r="181" spans="1:9" ht="42.75">
      <c r="A181" s="154">
        <v>159</v>
      </c>
      <c r="B181" s="4" t="s">
        <v>976</v>
      </c>
      <c r="C181" s="1" t="s">
        <v>166</v>
      </c>
      <c r="D181" s="1"/>
      <c r="E181" s="1">
        <v>3</v>
      </c>
      <c r="F181" s="176">
        <v>3600</v>
      </c>
      <c r="I181" s="124"/>
    </row>
    <row r="182" spans="1:9" ht="42.75">
      <c r="A182" s="154">
        <v>160</v>
      </c>
      <c r="B182" s="4" t="s">
        <v>977</v>
      </c>
      <c r="C182" s="1" t="s">
        <v>166</v>
      </c>
      <c r="D182" s="1"/>
      <c r="E182" s="1">
        <v>3</v>
      </c>
      <c r="F182" s="176">
        <v>4800</v>
      </c>
      <c r="I182" s="124"/>
    </row>
    <row r="183" spans="1:9" ht="57">
      <c r="A183" s="155">
        <v>161</v>
      </c>
      <c r="B183" s="4" t="s">
        <v>978</v>
      </c>
      <c r="C183" s="1" t="s">
        <v>166</v>
      </c>
      <c r="D183" s="1"/>
      <c r="E183" s="1">
        <v>3</v>
      </c>
      <c r="F183" s="176">
        <v>5000</v>
      </c>
      <c r="I183" s="124"/>
    </row>
    <row r="184" spans="1:9" ht="28.5">
      <c r="A184" s="155">
        <v>162</v>
      </c>
      <c r="B184" s="4" t="s">
        <v>167</v>
      </c>
      <c r="C184" s="1" t="s">
        <v>166</v>
      </c>
      <c r="D184" s="1"/>
      <c r="E184" s="1">
        <v>2</v>
      </c>
      <c r="F184" s="176">
        <v>1200</v>
      </c>
      <c r="I184" s="124"/>
    </row>
    <row r="185" spans="1:9">
      <c r="A185" s="397" t="s">
        <v>168</v>
      </c>
      <c r="B185" s="398"/>
      <c r="C185" s="398"/>
      <c r="D185" s="398"/>
      <c r="E185" s="398"/>
      <c r="F185" s="174"/>
    </row>
    <row r="186" spans="1:9">
      <c r="A186" s="9">
        <v>163</v>
      </c>
      <c r="B186" s="2" t="s">
        <v>169</v>
      </c>
      <c r="C186" s="1" t="s">
        <v>166</v>
      </c>
      <c r="D186" s="7" t="s">
        <v>13</v>
      </c>
      <c r="E186" s="7">
        <v>2</v>
      </c>
      <c r="F186" s="176">
        <v>2000</v>
      </c>
    </row>
    <row r="187" spans="1:9">
      <c r="A187" s="155">
        <v>164</v>
      </c>
      <c r="B187" s="2" t="s">
        <v>170</v>
      </c>
      <c r="C187" s="1" t="s">
        <v>166</v>
      </c>
      <c r="D187" s="7" t="s">
        <v>13</v>
      </c>
      <c r="E187" s="7">
        <v>2</v>
      </c>
      <c r="F187" s="176">
        <v>2000</v>
      </c>
    </row>
    <row r="188" spans="1:9">
      <c r="A188" s="155">
        <v>165</v>
      </c>
      <c r="B188" s="2" t="s">
        <v>171</v>
      </c>
      <c r="C188" s="1" t="s">
        <v>166</v>
      </c>
      <c r="D188" s="7" t="s">
        <v>13</v>
      </c>
      <c r="E188" s="7">
        <v>2</v>
      </c>
      <c r="F188" s="176">
        <v>2000</v>
      </c>
    </row>
    <row r="189" spans="1:9">
      <c r="A189" s="155">
        <v>166</v>
      </c>
      <c r="B189" s="2" t="s">
        <v>172</v>
      </c>
      <c r="C189" s="1" t="s">
        <v>166</v>
      </c>
      <c r="D189" s="7" t="s">
        <v>13</v>
      </c>
      <c r="E189" s="7">
        <v>2</v>
      </c>
      <c r="F189" s="176">
        <v>3600</v>
      </c>
    </row>
    <row r="190" spans="1:9">
      <c r="A190" s="160">
        <v>167</v>
      </c>
      <c r="B190" s="4" t="s">
        <v>173</v>
      </c>
      <c r="C190" s="1" t="s">
        <v>166</v>
      </c>
      <c r="D190" s="1" t="s">
        <v>13</v>
      </c>
      <c r="E190" s="1">
        <v>2</v>
      </c>
      <c r="F190" s="176">
        <v>4200</v>
      </c>
    </row>
    <row r="191" spans="1:9">
      <c r="A191" s="397" t="s">
        <v>174</v>
      </c>
      <c r="B191" s="398"/>
      <c r="C191" s="398"/>
      <c r="D191" s="398"/>
      <c r="E191" s="398"/>
      <c r="F191" s="174"/>
    </row>
    <row r="192" spans="1:9" ht="28.5">
      <c r="A192" s="9">
        <v>168</v>
      </c>
      <c r="B192" s="84" t="s">
        <v>786</v>
      </c>
      <c r="C192" s="1" t="s">
        <v>176</v>
      </c>
      <c r="D192" s="7" t="s">
        <v>9</v>
      </c>
      <c r="E192" s="7">
        <v>1</v>
      </c>
      <c r="F192" s="176">
        <v>760</v>
      </c>
    </row>
    <row r="193" spans="1:6" ht="42.75">
      <c r="A193" s="155">
        <v>169</v>
      </c>
      <c r="B193" s="85" t="s">
        <v>787</v>
      </c>
      <c r="C193" s="1" t="s">
        <v>176</v>
      </c>
      <c r="D193" s="7" t="s">
        <v>9</v>
      </c>
      <c r="E193" s="7">
        <v>1</v>
      </c>
      <c r="F193" s="176">
        <v>760</v>
      </c>
    </row>
    <row r="194" spans="1:6" ht="28.5">
      <c r="A194" s="160">
        <v>170</v>
      </c>
      <c r="B194" s="84" t="s">
        <v>788</v>
      </c>
      <c r="C194" s="1" t="s">
        <v>176</v>
      </c>
      <c r="D194" s="7" t="s">
        <v>9</v>
      </c>
      <c r="E194" s="7">
        <v>1</v>
      </c>
      <c r="F194" s="176">
        <v>760</v>
      </c>
    </row>
    <row r="195" spans="1:6" ht="71.25">
      <c r="A195" s="160">
        <v>171</v>
      </c>
      <c r="B195" s="84" t="s">
        <v>789</v>
      </c>
      <c r="C195" s="1" t="s">
        <v>176</v>
      </c>
      <c r="D195" s="7" t="s">
        <v>9</v>
      </c>
      <c r="E195" s="7">
        <v>1</v>
      </c>
      <c r="F195" s="176">
        <v>760</v>
      </c>
    </row>
    <row r="196" spans="1:6" ht="28.5">
      <c r="A196" s="155">
        <v>172</v>
      </c>
      <c r="B196" s="84" t="s">
        <v>790</v>
      </c>
      <c r="C196" s="1" t="s">
        <v>176</v>
      </c>
      <c r="D196" s="1" t="s">
        <v>13</v>
      </c>
      <c r="E196" s="1">
        <v>1</v>
      </c>
      <c r="F196" s="176">
        <v>2460</v>
      </c>
    </row>
    <row r="197" spans="1:6" ht="28.5">
      <c r="A197" s="154">
        <v>173</v>
      </c>
      <c r="B197" s="84" t="s">
        <v>791</v>
      </c>
      <c r="C197" s="1" t="s">
        <v>176</v>
      </c>
      <c r="D197" s="1" t="s">
        <v>9</v>
      </c>
      <c r="E197" s="1">
        <v>1</v>
      </c>
      <c r="F197" s="176">
        <v>4400</v>
      </c>
    </row>
    <row r="198" spans="1:6">
      <c r="A198" s="397" t="s">
        <v>179</v>
      </c>
      <c r="B198" s="398"/>
      <c r="C198" s="398"/>
      <c r="D198" s="398"/>
      <c r="E198" s="398"/>
      <c r="F198" s="174"/>
    </row>
    <row r="199" spans="1:6" ht="28.5">
      <c r="A199" s="9">
        <v>174</v>
      </c>
      <c r="B199" s="2" t="s">
        <v>935</v>
      </c>
      <c r="C199" s="1" t="s">
        <v>936</v>
      </c>
      <c r="D199" s="1" t="s">
        <v>13</v>
      </c>
      <c r="E199" s="3" t="s">
        <v>14</v>
      </c>
      <c r="F199" s="176">
        <v>1260</v>
      </c>
    </row>
    <row r="200" spans="1:6" ht="28.5">
      <c r="A200" s="154">
        <v>175</v>
      </c>
      <c r="B200" s="2" t="s">
        <v>937</v>
      </c>
      <c r="C200" s="1" t="s">
        <v>936</v>
      </c>
      <c r="D200" s="1" t="s">
        <v>13</v>
      </c>
      <c r="E200" s="3" t="s">
        <v>14</v>
      </c>
      <c r="F200" s="176">
        <v>1260</v>
      </c>
    </row>
    <row r="201" spans="1:6" ht="28.5">
      <c r="A201" s="155">
        <v>176</v>
      </c>
      <c r="B201" s="2" t="s">
        <v>940</v>
      </c>
      <c r="C201" s="1" t="s">
        <v>936</v>
      </c>
      <c r="D201" s="1" t="s">
        <v>13</v>
      </c>
      <c r="E201" s="3" t="s">
        <v>14</v>
      </c>
      <c r="F201" s="176">
        <v>1260</v>
      </c>
    </row>
    <row r="202" spans="1:6" ht="42.75">
      <c r="A202" s="154">
        <v>177</v>
      </c>
      <c r="B202" s="2" t="s">
        <v>938</v>
      </c>
      <c r="C202" s="1" t="s">
        <v>936</v>
      </c>
      <c r="D202" s="1" t="s">
        <v>13</v>
      </c>
      <c r="E202" s="3" t="s">
        <v>14</v>
      </c>
      <c r="F202" s="176">
        <v>1260</v>
      </c>
    </row>
    <row r="203" spans="1:6" ht="42.75">
      <c r="A203" s="154">
        <v>178</v>
      </c>
      <c r="B203" s="2" t="s">
        <v>941</v>
      </c>
      <c r="C203" s="1" t="s">
        <v>936</v>
      </c>
      <c r="D203" s="1" t="s">
        <v>13</v>
      </c>
      <c r="E203" s="3" t="s">
        <v>14</v>
      </c>
      <c r="F203" s="176">
        <v>1260</v>
      </c>
    </row>
    <row r="204" spans="1:6" ht="42.75">
      <c r="A204" s="154">
        <v>179</v>
      </c>
      <c r="B204" s="2" t="s">
        <v>939</v>
      </c>
      <c r="C204" s="1" t="s">
        <v>936</v>
      </c>
      <c r="D204" s="7" t="s">
        <v>9</v>
      </c>
      <c r="E204" s="3" t="s">
        <v>14</v>
      </c>
      <c r="F204" s="174">
        <v>1260</v>
      </c>
    </row>
    <row r="205" spans="1:6">
      <c r="A205" s="155">
        <v>180</v>
      </c>
      <c r="B205" s="2" t="s">
        <v>180</v>
      </c>
      <c r="C205" s="1" t="s">
        <v>17</v>
      </c>
      <c r="D205" s="7" t="s">
        <v>13</v>
      </c>
      <c r="E205" s="6" t="s">
        <v>181</v>
      </c>
      <c r="F205" s="176">
        <v>1260</v>
      </c>
    </row>
    <row r="206" spans="1:6" ht="15" customHeight="1">
      <c r="A206" s="154">
        <v>181</v>
      </c>
      <c r="B206" s="2" t="s">
        <v>182</v>
      </c>
      <c r="C206" s="1" t="s">
        <v>17</v>
      </c>
      <c r="D206" s="7" t="s">
        <v>13</v>
      </c>
      <c r="E206" s="6">
        <v>2</v>
      </c>
      <c r="F206" s="176">
        <v>1260</v>
      </c>
    </row>
    <row r="207" spans="1:6">
      <c r="A207" s="154">
        <v>182</v>
      </c>
      <c r="B207" s="2" t="s">
        <v>183</v>
      </c>
      <c r="C207" s="1" t="s">
        <v>17</v>
      </c>
      <c r="D207" s="7" t="s">
        <v>13</v>
      </c>
      <c r="E207" s="6">
        <v>2</v>
      </c>
      <c r="F207" s="176">
        <v>1260</v>
      </c>
    </row>
    <row r="208" spans="1:6">
      <c r="A208" s="154">
        <v>183</v>
      </c>
      <c r="B208" s="2" t="s">
        <v>969</v>
      </c>
      <c r="C208" s="1" t="s">
        <v>17</v>
      </c>
      <c r="D208" s="7" t="s">
        <v>13</v>
      </c>
      <c r="E208" s="6" t="s">
        <v>82</v>
      </c>
      <c r="F208" s="176">
        <v>1260</v>
      </c>
    </row>
    <row r="209" spans="1:6">
      <c r="A209" s="155">
        <v>184</v>
      </c>
      <c r="B209" s="2" t="s">
        <v>184</v>
      </c>
      <c r="C209" s="1" t="s">
        <v>17</v>
      </c>
      <c r="D209" s="7" t="s">
        <v>13</v>
      </c>
      <c r="E209" s="6" t="s">
        <v>82</v>
      </c>
      <c r="F209" s="176">
        <v>1260</v>
      </c>
    </row>
    <row r="210" spans="1:6">
      <c r="A210" s="154">
        <v>185</v>
      </c>
      <c r="B210" s="2" t="s">
        <v>185</v>
      </c>
      <c r="C210" s="1" t="s">
        <v>17</v>
      </c>
      <c r="D210" s="7" t="s">
        <v>13</v>
      </c>
      <c r="E210" s="6">
        <v>2</v>
      </c>
      <c r="F210" s="176">
        <v>1260</v>
      </c>
    </row>
    <row r="211" spans="1:6">
      <c r="A211" s="154">
        <v>186</v>
      </c>
      <c r="B211" s="2" t="s">
        <v>186</v>
      </c>
      <c r="C211" s="1" t="s">
        <v>17</v>
      </c>
      <c r="D211" s="7" t="s">
        <v>13</v>
      </c>
      <c r="E211" s="6" t="s">
        <v>82</v>
      </c>
      <c r="F211" s="176">
        <v>1260</v>
      </c>
    </row>
    <row r="212" spans="1:6">
      <c r="A212" s="154">
        <v>187</v>
      </c>
      <c r="B212" s="2" t="s">
        <v>187</v>
      </c>
      <c r="C212" s="1" t="s">
        <v>17</v>
      </c>
      <c r="D212" s="7" t="s">
        <v>13</v>
      </c>
      <c r="E212" s="6">
        <v>2</v>
      </c>
      <c r="F212" s="176">
        <v>1260</v>
      </c>
    </row>
    <row r="213" spans="1:6">
      <c r="A213" s="155">
        <v>188</v>
      </c>
      <c r="B213" s="2" t="s">
        <v>188</v>
      </c>
      <c r="C213" s="1" t="s">
        <v>17</v>
      </c>
      <c r="D213" s="7" t="s">
        <v>13</v>
      </c>
      <c r="E213" s="6" t="s">
        <v>82</v>
      </c>
      <c r="F213" s="176">
        <v>1260</v>
      </c>
    </row>
    <row r="214" spans="1:6">
      <c r="A214" s="154">
        <v>189</v>
      </c>
      <c r="B214" s="2" t="s">
        <v>189</v>
      </c>
      <c r="C214" s="1" t="s">
        <v>17</v>
      </c>
      <c r="D214" s="7" t="s">
        <v>13</v>
      </c>
      <c r="E214" s="6" t="s">
        <v>82</v>
      </c>
      <c r="F214" s="176">
        <v>1260</v>
      </c>
    </row>
    <row r="215" spans="1:6">
      <c r="A215" s="154">
        <v>190</v>
      </c>
      <c r="B215" s="2" t="s">
        <v>190</v>
      </c>
      <c r="C215" s="1" t="s">
        <v>17</v>
      </c>
      <c r="D215" s="7" t="s">
        <v>13</v>
      </c>
      <c r="E215" s="6">
        <v>7</v>
      </c>
      <c r="F215" s="176">
        <v>1600</v>
      </c>
    </row>
    <row r="216" spans="1:6">
      <c r="A216" s="154">
        <v>191</v>
      </c>
      <c r="B216" s="2" t="s">
        <v>191</v>
      </c>
      <c r="C216" s="1" t="s">
        <v>17</v>
      </c>
      <c r="D216" s="7" t="s">
        <v>13</v>
      </c>
      <c r="E216" s="6">
        <v>2</v>
      </c>
      <c r="F216" s="176">
        <v>1260</v>
      </c>
    </row>
    <row r="217" spans="1:6">
      <c r="A217" s="155">
        <v>192</v>
      </c>
      <c r="B217" s="2" t="s">
        <v>192</v>
      </c>
      <c r="C217" s="1" t="s">
        <v>17</v>
      </c>
      <c r="D217" s="7" t="s">
        <v>13</v>
      </c>
      <c r="E217" s="6">
        <v>2</v>
      </c>
      <c r="F217" s="176">
        <v>1260</v>
      </c>
    </row>
    <row r="218" spans="1:6">
      <c r="A218" s="154">
        <v>193</v>
      </c>
      <c r="B218" s="2" t="s">
        <v>193</v>
      </c>
      <c r="C218" s="1" t="s">
        <v>17</v>
      </c>
      <c r="D218" s="7" t="s">
        <v>13</v>
      </c>
      <c r="E218" s="6" t="s">
        <v>82</v>
      </c>
      <c r="F218" s="176">
        <v>1260</v>
      </c>
    </row>
    <row r="219" spans="1:6">
      <c r="A219" s="154">
        <v>194</v>
      </c>
      <c r="B219" s="2" t="s">
        <v>194</v>
      </c>
      <c r="C219" s="1" t="s">
        <v>17</v>
      </c>
      <c r="D219" s="7" t="s">
        <v>13</v>
      </c>
      <c r="E219" s="6" t="s">
        <v>82</v>
      </c>
      <c r="F219" s="176">
        <v>1260</v>
      </c>
    </row>
    <row r="220" spans="1:6">
      <c r="A220" s="154">
        <v>195</v>
      </c>
      <c r="B220" s="2" t="s">
        <v>195</v>
      </c>
      <c r="C220" s="1" t="s">
        <v>17</v>
      </c>
      <c r="D220" s="7" t="s">
        <v>13</v>
      </c>
      <c r="E220" s="6">
        <v>7</v>
      </c>
      <c r="F220" s="176">
        <v>1600</v>
      </c>
    </row>
    <row r="221" spans="1:6">
      <c r="A221" s="155">
        <v>196</v>
      </c>
      <c r="B221" s="2" t="s">
        <v>196</v>
      </c>
      <c r="C221" s="1" t="s">
        <v>17</v>
      </c>
      <c r="D221" s="7" t="s">
        <v>13</v>
      </c>
      <c r="E221" s="6">
        <v>2</v>
      </c>
      <c r="F221" s="176">
        <v>1260</v>
      </c>
    </row>
    <row r="222" spans="1:6">
      <c r="A222" s="154">
        <v>197</v>
      </c>
      <c r="B222" s="2" t="s">
        <v>197</v>
      </c>
      <c r="C222" s="1" t="s">
        <v>17</v>
      </c>
      <c r="D222" s="7" t="s">
        <v>13</v>
      </c>
      <c r="E222" s="6">
        <v>2</v>
      </c>
      <c r="F222" s="176">
        <v>1260</v>
      </c>
    </row>
    <row r="223" spans="1:6">
      <c r="A223" s="154">
        <v>198</v>
      </c>
      <c r="B223" s="2" t="s">
        <v>198</v>
      </c>
      <c r="C223" s="1" t="s">
        <v>17</v>
      </c>
      <c r="D223" s="7" t="s">
        <v>13</v>
      </c>
      <c r="E223" s="6">
        <v>2</v>
      </c>
      <c r="F223" s="176">
        <v>1260</v>
      </c>
    </row>
    <row r="224" spans="1:6">
      <c r="A224" s="154">
        <v>199</v>
      </c>
      <c r="B224" s="2" t="s">
        <v>199</v>
      </c>
      <c r="C224" s="1" t="s">
        <v>17</v>
      </c>
      <c r="D224" s="7" t="s">
        <v>13</v>
      </c>
      <c r="E224" s="6">
        <v>2</v>
      </c>
      <c r="F224" s="176">
        <v>1260</v>
      </c>
    </row>
    <row r="225" spans="1:6">
      <c r="A225" s="155">
        <v>200</v>
      </c>
      <c r="B225" s="2" t="s">
        <v>200</v>
      </c>
      <c r="C225" s="1" t="s">
        <v>17</v>
      </c>
      <c r="D225" s="7" t="s">
        <v>13</v>
      </c>
      <c r="E225" s="6" t="s">
        <v>181</v>
      </c>
      <c r="F225" s="176">
        <v>1260</v>
      </c>
    </row>
    <row r="226" spans="1:6">
      <c r="A226" s="154">
        <v>201</v>
      </c>
      <c r="B226" s="2" t="s">
        <v>201</v>
      </c>
      <c r="C226" s="1" t="s">
        <v>17</v>
      </c>
      <c r="D226" s="7" t="s">
        <v>13</v>
      </c>
      <c r="E226" s="6">
        <v>2</v>
      </c>
      <c r="F226" s="176">
        <v>1260</v>
      </c>
    </row>
    <row r="227" spans="1:6">
      <c r="A227" s="154">
        <v>202</v>
      </c>
      <c r="B227" s="2" t="s">
        <v>202</v>
      </c>
      <c r="C227" s="1" t="s">
        <v>17</v>
      </c>
      <c r="D227" s="7" t="s">
        <v>13</v>
      </c>
      <c r="E227" s="6">
        <v>2</v>
      </c>
      <c r="F227" s="176">
        <v>1260</v>
      </c>
    </row>
    <row r="228" spans="1:6">
      <c r="A228" s="154">
        <v>203</v>
      </c>
      <c r="B228" s="2" t="s">
        <v>203</v>
      </c>
      <c r="C228" s="1" t="s">
        <v>17</v>
      </c>
      <c r="D228" s="7" t="s">
        <v>13</v>
      </c>
      <c r="E228" s="6">
        <v>2</v>
      </c>
      <c r="F228" s="176">
        <v>1260</v>
      </c>
    </row>
    <row r="229" spans="1:6">
      <c r="A229" s="155">
        <v>204</v>
      </c>
      <c r="B229" s="2" t="s">
        <v>204</v>
      </c>
      <c r="C229" s="1" t="s">
        <v>17</v>
      </c>
      <c r="D229" s="7" t="s">
        <v>13</v>
      </c>
      <c r="E229" s="6">
        <v>2</v>
      </c>
      <c r="F229" s="176">
        <v>1260</v>
      </c>
    </row>
    <row r="230" spans="1:6">
      <c r="A230" s="154">
        <v>205</v>
      </c>
      <c r="B230" s="2" t="s">
        <v>205</v>
      </c>
      <c r="C230" s="1" t="s">
        <v>17</v>
      </c>
      <c r="D230" s="7" t="s">
        <v>13</v>
      </c>
      <c r="E230" s="6">
        <v>2</v>
      </c>
      <c r="F230" s="176">
        <v>1260</v>
      </c>
    </row>
    <row r="231" spans="1:6">
      <c r="A231" s="154">
        <v>206</v>
      </c>
      <c r="B231" s="2" t="s">
        <v>206</v>
      </c>
      <c r="C231" s="1" t="s">
        <v>17</v>
      </c>
      <c r="D231" s="7" t="s">
        <v>13</v>
      </c>
      <c r="E231" s="6">
        <v>2</v>
      </c>
      <c r="F231" s="176">
        <v>1260</v>
      </c>
    </row>
    <row r="232" spans="1:6">
      <c r="A232" s="154">
        <v>207</v>
      </c>
      <c r="B232" s="2" t="s">
        <v>207</v>
      </c>
      <c r="C232" s="1" t="s">
        <v>17</v>
      </c>
      <c r="D232" s="7" t="s">
        <v>13</v>
      </c>
      <c r="E232" s="6">
        <v>2</v>
      </c>
      <c r="F232" s="176">
        <v>1260</v>
      </c>
    </row>
    <row r="233" spans="1:6">
      <c r="A233" s="155">
        <v>208</v>
      </c>
      <c r="B233" s="2" t="s">
        <v>934</v>
      </c>
      <c r="C233" s="1" t="s">
        <v>17</v>
      </c>
      <c r="D233" s="7" t="s">
        <v>13</v>
      </c>
      <c r="E233" s="6">
        <v>2</v>
      </c>
      <c r="F233" s="176">
        <v>1260</v>
      </c>
    </row>
    <row r="234" spans="1:6">
      <c r="A234" s="154">
        <v>209</v>
      </c>
      <c r="B234" s="2" t="s">
        <v>208</v>
      </c>
      <c r="C234" s="1" t="s">
        <v>17</v>
      </c>
      <c r="D234" s="7" t="s">
        <v>13</v>
      </c>
      <c r="E234" s="6" t="s">
        <v>181</v>
      </c>
      <c r="F234" s="176">
        <v>1260</v>
      </c>
    </row>
    <row r="235" spans="1:6">
      <c r="A235" s="154">
        <v>210</v>
      </c>
      <c r="B235" s="2" t="s">
        <v>209</v>
      </c>
      <c r="C235" s="1" t="s">
        <v>17</v>
      </c>
      <c r="D235" s="7" t="s">
        <v>13</v>
      </c>
      <c r="E235" s="6" t="s">
        <v>181</v>
      </c>
      <c r="F235" s="176">
        <v>1260</v>
      </c>
    </row>
    <row r="236" spans="1:6">
      <c r="A236" s="154">
        <v>211</v>
      </c>
      <c r="B236" s="2" t="s">
        <v>210</v>
      </c>
      <c r="C236" s="1" t="s">
        <v>17</v>
      </c>
      <c r="D236" s="7" t="s">
        <v>13</v>
      </c>
      <c r="E236" s="6" t="s">
        <v>82</v>
      </c>
      <c r="F236" s="176">
        <v>1600</v>
      </c>
    </row>
    <row r="237" spans="1:6">
      <c r="A237" s="155">
        <v>212</v>
      </c>
      <c r="B237" s="2" t="s">
        <v>211</v>
      </c>
      <c r="C237" s="1" t="s">
        <v>17</v>
      </c>
      <c r="D237" s="7" t="s">
        <v>13</v>
      </c>
      <c r="E237" s="6" t="s">
        <v>82</v>
      </c>
      <c r="F237" s="176">
        <v>1600</v>
      </c>
    </row>
    <row r="238" spans="1:6" ht="28.5">
      <c r="A238" s="154">
        <v>213</v>
      </c>
      <c r="B238" s="2" t="s">
        <v>970</v>
      </c>
      <c r="C238" s="1" t="s">
        <v>17</v>
      </c>
      <c r="D238" s="7" t="s">
        <v>13</v>
      </c>
      <c r="E238" s="6" t="s">
        <v>82</v>
      </c>
      <c r="F238" s="176">
        <v>1260</v>
      </c>
    </row>
    <row r="239" spans="1:6" ht="28.5">
      <c r="A239" s="9">
        <v>214</v>
      </c>
      <c r="B239" s="2" t="s">
        <v>971</v>
      </c>
      <c r="C239" s="1" t="s">
        <v>17</v>
      </c>
      <c r="D239" s="7" t="s">
        <v>13</v>
      </c>
      <c r="E239" s="6" t="s">
        <v>82</v>
      </c>
      <c r="F239" s="176">
        <v>1260</v>
      </c>
    </row>
    <row r="240" spans="1:6" ht="28.5">
      <c r="A240" s="155">
        <v>215</v>
      </c>
      <c r="B240" s="2" t="s">
        <v>972</v>
      </c>
      <c r="C240" s="1" t="s">
        <v>17</v>
      </c>
      <c r="D240" s="7" t="s">
        <v>13</v>
      </c>
      <c r="E240" s="6" t="s">
        <v>82</v>
      </c>
      <c r="F240" s="176">
        <v>2000</v>
      </c>
    </row>
    <row r="241" spans="1:6">
      <c r="A241" s="155">
        <v>216</v>
      </c>
      <c r="B241" s="140" t="s">
        <v>1001</v>
      </c>
      <c r="C241" s="56" t="s">
        <v>252</v>
      </c>
      <c r="D241" s="141" t="s">
        <v>13</v>
      </c>
      <c r="E241" s="141">
        <v>3</v>
      </c>
      <c r="F241" s="175">
        <v>5000</v>
      </c>
    </row>
    <row r="242" spans="1:6" ht="42.75">
      <c r="A242" s="155">
        <v>217</v>
      </c>
      <c r="B242" s="376" t="s">
        <v>1185</v>
      </c>
      <c r="C242" s="366" t="s">
        <v>17</v>
      </c>
      <c r="D242" s="393" t="s">
        <v>13</v>
      </c>
      <c r="E242" s="390" t="s">
        <v>82</v>
      </c>
      <c r="F242" s="394">
        <v>1700</v>
      </c>
    </row>
    <row r="243" spans="1:6" ht="42.75">
      <c r="A243" s="155">
        <v>218</v>
      </c>
      <c r="B243" s="376" t="s">
        <v>1186</v>
      </c>
      <c r="C243" s="366" t="s">
        <v>17</v>
      </c>
      <c r="D243" s="393" t="s">
        <v>13</v>
      </c>
      <c r="E243" s="390" t="s">
        <v>82</v>
      </c>
      <c r="F243" s="394">
        <v>1700</v>
      </c>
    </row>
    <row r="244" spans="1:6" ht="42.75">
      <c r="A244" s="155">
        <v>219</v>
      </c>
      <c r="B244" s="395" t="s">
        <v>1187</v>
      </c>
      <c r="C244" s="366" t="s">
        <v>17</v>
      </c>
      <c r="D244" s="393" t="s">
        <v>13</v>
      </c>
      <c r="E244" s="390" t="s">
        <v>82</v>
      </c>
      <c r="F244" s="394">
        <v>1700</v>
      </c>
    </row>
    <row r="245" spans="1:6" ht="42.75">
      <c r="A245" s="155">
        <v>220</v>
      </c>
      <c r="B245" s="396" t="s">
        <v>1188</v>
      </c>
      <c r="C245" s="366" t="s">
        <v>17</v>
      </c>
      <c r="D245" s="393" t="s">
        <v>13</v>
      </c>
      <c r="E245" s="390" t="s">
        <v>82</v>
      </c>
      <c r="F245" s="393">
        <v>1700</v>
      </c>
    </row>
    <row r="246" spans="1:6" ht="28.5">
      <c r="A246" s="155">
        <v>221</v>
      </c>
      <c r="B246" s="396" t="s">
        <v>1189</v>
      </c>
      <c r="C246" s="366" t="s">
        <v>17</v>
      </c>
      <c r="D246" s="393" t="s">
        <v>13</v>
      </c>
      <c r="E246" s="390" t="s">
        <v>82</v>
      </c>
      <c r="F246" s="393">
        <v>2600</v>
      </c>
    </row>
    <row r="247" spans="1:6" ht="28.5">
      <c r="A247" s="9">
        <v>222</v>
      </c>
      <c r="B247" s="2" t="s">
        <v>956</v>
      </c>
      <c r="C247" s="1" t="s">
        <v>17</v>
      </c>
      <c r="D247" s="7" t="s">
        <v>13</v>
      </c>
      <c r="E247" s="6" t="s">
        <v>82</v>
      </c>
      <c r="F247" s="176">
        <v>2000</v>
      </c>
    </row>
    <row r="248" spans="1:6">
      <c r="A248" s="397" t="s">
        <v>212</v>
      </c>
      <c r="B248" s="398"/>
      <c r="C248" s="398"/>
      <c r="D248" s="398"/>
      <c r="E248" s="398"/>
      <c r="F248" s="174"/>
    </row>
    <row r="249" spans="1:6" ht="28.5">
      <c r="A249" s="155">
        <v>223</v>
      </c>
      <c r="B249" s="2" t="s">
        <v>213</v>
      </c>
      <c r="C249" s="1" t="s">
        <v>259</v>
      </c>
      <c r="D249" s="7" t="s">
        <v>13</v>
      </c>
      <c r="E249" s="6" t="s">
        <v>82</v>
      </c>
      <c r="F249" s="176">
        <v>1800</v>
      </c>
    </row>
    <row r="250" spans="1:6" ht="28.5">
      <c r="A250" s="155">
        <v>224</v>
      </c>
      <c r="B250" s="2" t="s">
        <v>215</v>
      </c>
      <c r="C250" s="1" t="s">
        <v>259</v>
      </c>
      <c r="D250" s="7" t="s">
        <v>13</v>
      </c>
      <c r="E250" s="6" t="s">
        <v>82</v>
      </c>
      <c r="F250" s="176">
        <v>1800</v>
      </c>
    </row>
    <row r="251" spans="1:6" ht="28.5">
      <c r="A251" s="155">
        <v>225</v>
      </c>
      <c r="B251" s="2" t="s">
        <v>216</v>
      </c>
      <c r="C251" s="1" t="s">
        <v>259</v>
      </c>
      <c r="D251" s="7" t="s">
        <v>13</v>
      </c>
      <c r="E251" s="6" t="s">
        <v>82</v>
      </c>
      <c r="F251" s="176">
        <v>1800</v>
      </c>
    </row>
    <row r="252" spans="1:6" ht="28.5">
      <c r="A252" s="155">
        <v>226</v>
      </c>
      <c r="B252" s="2" t="s">
        <v>217</v>
      </c>
      <c r="C252" s="1" t="s">
        <v>259</v>
      </c>
      <c r="D252" s="7" t="s">
        <v>13</v>
      </c>
      <c r="E252" s="6" t="s">
        <v>82</v>
      </c>
      <c r="F252" s="176">
        <v>1800</v>
      </c>
    </row>
    <row r="253" spans="1:6" ht="28.5">
      <c r="A253" s="155">
        <v>227</v>
      </c>
      <c r="B253" s="2" t="s">
        <v>218</v>
      </c>
      <c r="C253" s="1" t="s">
        <v>259</v>
      </c>
      <c r="D253" s="7" t="s">
        <v>13</v>
      </c>
      <c r="E253" s="6" t="s">
        <v>82</v>
      </c>
      <c r="F253" s="176">
        <v>1800</v>
      </c>
    </row>
    <row r="254" spans="1:6" ht="28.5">
      <c r="A254" s="155">
        <v>228</v>
      </c>
      <c r="B254" s="2" t="s">
        <v>219</v>
      </c>
      <c r="C254" s="1" t="s">
        <v>259</v>
      </c>
      <c r="D254" s="7" t="s">
        <v>13</v>
      </c>
      <c r="E254" s="6" t="s">
        <v>82</v>
      </c>
      <c r="F254" s="176">
        <v>1800</v>
      </c>
    </row>
    <row r="255" spans="1:6">
      <c r="A255" s="155">
        <v>229</v>
      </c>
      <c r="B255" s="2" t="s">
        <v>220</v>
      </c>
      <c r="C255" s="7" t="s">
        <v>8</v>
      </c>
      <c r="D255" s="1" t="s">
        <v>13</v>
      </c>
      <c r="E255" s="3" t="s">
        <v>221</v>
      </c>
      <c r="F255" s="176">
        <v>2100</v>
      </c>
    </row>
    <row r="256" spans="1:6">
      <c r="A256" s="155">
        <v>230</v>
      </c>
      <c r="B256" s="2" t="s">
        <v>222</v>
      </c>
      <c r="C256" s="7" t="s">
        <v>8</v>
      </c>
      <c r="D256" s="1" t="s">
        <v>13</v>
      </c>
      <c r="E256" s="3" t="s">
        <v>221</v>
      </c>
      <c r="F256" s="176">
        <v>2100</v>
      </c>
    </row>
    <row r="257" spans="1:6" ht="28.5">
      <c r="A257" s="155">
        <v>231</v>
      </c>
      <c r="B257" s="12" t="s">
        <v>223</v>
      </c>
      <c r="C257" s="13" t="s">
        <v>8</v>
      </c>
      <c r="D257" s="13" t="s">
        <v>9</v>
      </c>
      <c r="E257" s="6" t="s">
        <v>82</v>
      </c>
      <c r="F257" s="176">
        <v>6000</v>
      </c>
    </row>
    <row r="258" spans="1:6" ht="28.5">
      <c r="A258" s="155">
        <v>232</v>
      </c>
      <c r="B258" s="2" t="s">
        <v>224</v>
      </c>
      <c r="C258" s="1" t="s">
        <v>259</v>
      </c>
      <c r="D258" s="7" t="s">
        <v>13</v>
      </c>
      <c r="E258" s="6" t="s">
        <v>82</v>
      </c>
      <c r="F258" s="176">
        <v>1900</v>
      </c>
    </row>
    <row r="259" spans="1:6" ht="28.5">
      <c r="A259" s="155">
        <v>233</v>
      </c>
      <c r="B259" s="2" t="s">
        <v>1020</v>
      </c>
      <c r="C259" s="1" t="s">
        <v>259</v>
      </c>
      <c r="D259" s="7" t="s">
        <v>13</v>
      </c>
      <c r="E259" s="6" t="s">
        <v>82</v>
      </c>
      <c r="F259" s="176">
        <v>1900</v>
      </c>
    </row>
    <row r="260" spans="1:6" ht="42.75">
      <c r="A260" s="155">
        <v>234</v>
      </c>
      <c r="B260" s="118" t="s">
        <v>1021</v>
      </c>
      <c r="C260" s="120" t="s">
        <v>8</v>
      </c>
      <c r="D260" s="7" t="s">
        <v>13</v>
      </c>
      <c r="E260" s="6" t="s">
        <v>82</v>
      </c>
      <c r="F260" s="176">
        <v>2300</v>
      </c>
    </row>
    <row r="261" spans="1:6" ht="28.5">
      <c r="A261" s="155">
        <v>235</v>
      </c>
      <c r="B261" s="2" t="s">
        <v>226</v>
      </c>
      <c r="C261" s="1" t="s">
        <v>259</v>
      </c>
      <c r="D261" s="7" t="s">
        <v>13</v>
      </c>
      <c r="E261" s="6" t="s">
        <v>82</v>
      </c>
      <c r="F261" s="176">
        <v>1800</v>
      </c>
    </row>
    <row r="262" spans="1:6" ht="42.75">
      <c r="A262" s="155">
        <v>236</v>
      </c>
      <c r="B262" s="20" t="s">
        <v>964</v>
      </c>
      <c r="C262" s="108" t="s">
        <v>965</v>
      </c>
      <c r="D262" s="7" t="s">
        <v>13</v>
      </c>
      <c r="E262" s="6" t="s">
        <v>947</v>
      </c>
      <c r="F262" s="176">
        <v>2800</v>
      </c>
    </row>
    <row r="263" spans="1:6" ht="42.75">
      <c r="A263" s="155">
        <v>237</v>
      </c>
      <c r="B263" s="12" t="s">
        <v>227</v>
      </c>
      <c r="C263" s="13" t="s">
        <v>228</v>
      </c>
      <c r="D263" s="13" t="s">
        <v>9</v>
      </c>
      <c r="E263" s="6" t="s">
        <v>82</v>
      </c>
      <c r="F263" s="176">
        <v>4960</v>
      </c>
    </row>
    <row r="264" spans="1:6" ht="42.75">
      <c r="A264" s="155">
        <v>238</v>
      </c>
      <c r="B264" s="12" t="s">
        <v>229</v>
      </c>
      <c r="C264" s="13" t="s">
        <v>228</v>
      </c>
      <c r="D264" s="13" t="s">
        <v>9</v>
      </c>
      <c r="E264" s="6" t="s">
        <v>82</v>
      </c>
      <c r="F264" s="176">
        <v>4960</v>
      </c>
    </row>
    <row r="265" spans="1:6" ht="42.75">
      <c r="A265" s="155">
        <v>239</v>
      </c>
      <c r="B265" s="12" t="s">
        <v>230</v>
      </c>
      <c r="C265" s="13" t="s">
        <v>228</v>
      </c>
      <c r="D265" s="13" t="s">
        <v>9</v>
      </c>
      <c r="E265" s="6" t="s">
        <v>82</v>
      </c>
      <c r="F265" s="176">
        <v>4960</v>
      </c>
    </row>
    <row r="266" spans="1:6" ht="42.75">
      <c r="A266" s="156">
        <v>240</v>
      </c>
      <c r="B266" s="12" t="s">
        <v>231</v>
      </c>
      <c r="C266" s="13" t="s">
        <v>228</v>
      </c>
      <c r="D266" s="13" t="s">
        <v>9</v>
      </c>
      <c r="E266" s="6" t="s">
        <v>82</v>
      </c>
      <c r="F266" s="176">
        <v>4960</v>
      </c>
    </row>
    <row r="267" spans="1:6" ht="57">
      <c r="A267" s="156">
        <v>241</v>
      </c>
      <c r="B267" s="12" t="s">
        <v>232</v>
      </c>
      <c r="C267" s="13" t="s">
        <v>228</v>
      </c>
      <c r="D267" s="13" t="s">
        <v>9</v>
      </c>
      <c r="E267" s="6" t="s">
        <v>82</v>
      </c>
      <c r="F267" s="176">
        <v>4960</v>
      </c>
    </row>
    <row r="268" spans="1:6" ht="42.75">
      <c r="A268" s="156">
        <v>242</v>
      </c>
      <c r="B268" s="12" t="s">
        <v>233</v>
      </c>
      <c r="C268" s="13" t="s">
        <v>228</v>
      </c>
      <c r="D268" s="13" t="s">
        <v>234</v>
      </c>
      <c r="E268" s="6" t="s">
        <v>82</v>
      </c>
      <c r="F268" s="176">
        <v>19380</v>
      </c>
    </row>
    <row r="269" spans="1:6" ht="42.75">
      <c r="A269" s="156">
        <v>243</v>
      </c>
      <c r="B269" s="12" t="s">
        <v>235</v>
      </c>
      <c r="C269" s="13" t="s">
        <v>228</v>
      </c>
      <c r="D269" s="13" t="s">
        <v>234</v>
      </c>
      <c r="E269" s="6" t="s">
        <v>82</v>
      </c>
      <c r="F269" s="176">
        <v>15500</v>
      </c>
    </row>
    <row r="270" spans="1:6">
      <c r="A270" s="156">
        <v>244</v>
      </c>
      <c r="B270" s="2" t="s">
        <v>236</v>
      </c>
      <c r="C270" s="7" t="s">
        <v>214</v>
      </c>
      <c r="D270" s="7" t="s">
        <v>13</v>
      </c>
      <c r="E270" s="6" t="s">
        <v>82</v>
      </c>
      <c r="F270" s="176">
        <v>1900</v>
      </c>
    </row>
    <row r="271" spans="1:6" ht="28.5">
      <c r="A271" s="156">
        <v>245</v>
      </c>
      <c r="B271" s="2" t="s">
        <v>237</v>
      </c>
      <c r="C271" s="7" t="s">
        <v>214</v>
      </c>
      <c r="D271" s="7" t="s">
        <v>9</v>
      </c>
      <c r="E271" s="6" t="s">
        <v>82</v>
      </c>
      <c r="F271" s="176">
        <v>1900</v>
      </c>
    </row>
    <row r="272" spans="1:6" ht="28.5">
      <c r="A272" s="156">
        <v>246</v>
      </c>
      <c r="B272" s="2" t="s">
        <v>238</v>
      </c>
      <c r="C272" s="7" t="s">
        <v>214</v>
      </c>
      <c r="D272" s="7" t="s">
        <v>13</v>
      </c>
      <c r="E272" s="8">
        <v>7</v>
      </c>
      <c r="F272" s="176">
        <v>4260</v>
      </c>
    </row>
    <row r="273" spans="1:6" ht="71.25">
      <c r="A273" s="156">
        <v>247</v>
      </c>
      <c r="B273" s="12" t="s">
        <v>239</v>
      </c>
      <c r="C273" s="13" t="s">
        <v>240</v>
      </c>
      <c r="D273" s="13" t="s">
        <v>9</v>
      </c>
      <c r="E273" s="6" t="s">
        <v>82</v>
      </c>
      <c r="F273" s="176">
        <v>6000</v>
      </c>
    </row>
    <row r="274" spans="1:6">
      <c r="A274" s="156">
        <v>248</v>
      </c>
      <c r="B274" s="129" t="s">
        <v>1014</v>
      </c>
      <c r="C274" s="57" t="s">
        <v>8</v>
      </c>
      <c r="D274" s="57" t="s">
        <v>13</v>
      </c>
      <c r="E274" s="136">
        <v>3</v>
      </c>
      <c r="F274" s="177">
        <v>2800</v>
      </c>
    </row>
    <row r="275" spans="1:6">
      <c r="A275" s="156">
        <v>249</v>
      </c>
      <c r="B275" s="129" t="s">
        <v>1015</v>
      </c>
      <c r="C275" s="57" t="s">
        <v>8</v>
      </c>
      <c r="D275" s="57" t="s">
        <v>9</v>
      </c>
      <c r="E275" s="136" t="s">
        <v>82</v>
      </c>
      <c r="F275" s="177">
        <v>6500</v>
      </c>
    </row>
    <row r="276" spans="1:6">
      <c r="A276" s="155">
        <v>250</v>
      </c>
      <c r="B276" s="144" t="s">
        <v>959</v>
      </c>
      <c r="C276" s="57" t="s">
        <v>8</v>
      </c>
      <c r="D276" s="57" t="s">
        <v>13</v>
      </c>
      <c r="E276" s="136" t="s">
        <v>82</v>
      </c>
      <c r="F276" s="177">
        <v>6500</v>
      </c>
    </row>
    <row r="277" spans="1:6">
      <c r="A277" s="155">
        <v>251</v>
      </c>
      <c r="B277" s="129" t="s">
        <v>1022</v>
      </c>
      <c r="C277" s="57" t="s">
        <v>8</v>
      </c>
      <c r="D277" s="57" t="s">
        <v>13</v>
      </c>
      <c r="E277" s="136">
        <v>3</v>
      </c>
      <c r="F277" s="177">
        <v>3200</v>
      </c>
    </row>
    <row r="278" spans="1:6">
      <c r="A278" s="384">
        <v>252</v>
      </c>
      <c r="B278" s="129" t="s">
        <v>1013</v>
      </c>
      <c r="C278" s="57" t="s">
        <v>8</v>
      </c>
      <c r="D278" s="57" t="s">
        <v>9</v>
      </c>
      <c r="E278" s="136" t="s">
        <v>82</v>
      </c>
      <c r="F278" s="177">
        <v>7600</v>
      </c>
    </row>
    <row r="279" spans="1:6" ht="28.5">
      <c r="A279" s="384">
        <v>253</v>
      </c>
      <c r="B279" s="129" t="s">
        <v>980</v>
      </c>
      <c r="C279" s="57" t="s">
        <v>8</v>
      </c>
      <c r="D279" s="57" t="s">
        <v>9</v>
      </c>
      <c r="E279" s="136">
        <v>7</v>
      </c>
      <c r="F279" s="177">
        <v>5000</v>
      </c>
    </row>
    <row r="280" spans="1:6" ht="28.5">
      <c r="A280" s="384">
        <v>254</v>
      </c>
      <c r="B280" s="129" t="s">
        <v>958</v>
      </c>
      <c r="C280" s="57" t="s">
        <v>8</v>
      </c>
      <c r="D280" s="57" t="s">
        <v>13</v>
      </c>
      <c r="E280" s="136" t="s">
        <v>82</v>
      </c>
      <c r="F280" s="177">
        <v>6500</v>
      </c>
    </row>
    <row r="281" spans="1:6" ht="28.5">
      <c r="A281" s="384">
        <v>255</v>
      </c>
      <c r="B281" s="129" t="s">
        <v>1012</v>
      </c>
      <c r="C281" s="57" t="s">
        <v>8</v>
      </c>
      <c r="D281" s="57" t="s">
        <v>13</v>
      </c>
      <c r="E281" s="136">
        <v>3</v>
      </c>
      <c r="F281" s="177">
        <v>4000</v>
      </c>
    </row>
    <row r="282" spans="1:6" ht="42.75">
      <c r="A282" s="384">
        <v>256</v>
      </c>
      <c r="B282" s="129" t="s">
        <v>1011</v>
      </c>
      <c r="C282" s="57" t="s">
        <v>8</v>
      </c>
      <c r="D282" s="57" t="s">
        <v>9</v>
      </c>
      <c r="E282" s="136" t="s">
        <v>82</v>
      </c>
      <c r="F282" s="177">
        <v>8700</v>
      </c>
    </row>
    <row r="283" spans="1:6">
      <c r="A283" s="384">
        <v>257</v>
      </c>
      <c r="B283" s="144" t="s">
        <v>960</v>
      </c>
      <c r="C283" s="57" t="s">
        <v>8</v>
      </c>
      <c r="D283" s="57" t="s">
        <v>13</v>
      </c>
      <c r="E283" s="136" t="s">
        <v>82</v>
      </c>
      <c r="F283" s="177">
        <v>8000</v>
      </c>
    </row>
    <row r="284" spans="1:6" ht="42.75">
      <c r="A284" s="384">
        <v>258</v>
      </c>
      <c r="B284" s="119" t="s">
        <v>961</v>
      </c>
      <c r="C284" s="1" t="s">
        <v>962</v>
      </c>
      <c r="D284" s="7" t="s">
        <v>13</v>
      </c>
      <c r="E284" s="6" t="s">
        <v>82</v>
      </c>
      <c r="F284" s="176">
        <v>2700</v>
      </c>
    </row>
    <row r="285" spans="1:6" ht="28.5">
      <c r="A285" s="9">
        <v>259</v>
      </c>
      <c r="B285" s="119" t="s">
        <v>966</v>
      </c>
      <c r="C285" s="7" t="s">
        <v>8</v>
      </c>
      <c r="D285" s="7" t="s">
        <v>13</v>
      </c>
      <c r="E285" s="6" t="s">
        <v>82</v>
      </c>
      <c r="F285" s="176">
        <v>9400</v>
      </c>
    </row>
    <row r="286" spans="1:6">
      <c r="A286" s="397" t="s">
        <v>241</v>
      </c>
      <c r="B286" s="398"/>
      <c r="C286" s="398"/>
      <c r="D286" s="398"/>
      <c r="E286" s="398"/>
      <c r="F286" s="174"/>
    </row>
    <row r="287" spans="1:6">
      <c r="A287" s="161">
        <v>260</v>
      </c>
      <c r="B287" s="14" t="s">
        <v>242</v>
      </c>
      <c r="C287" s="7" t="s">
        <v>8</v>
      </c>
      <c r="D287" s="7" t="s">
        <v>9</v>
      </c>
      <c r="E287" s="15" t="s">
        <v>243</v>
      </c>
      <c r="F287" s="176">
        <v>26000</v>
      </c>
    </row>
    <row r="288" spans="1:6">
      <c r="A288" s="409" t="s">
        <v>1007</v>
      </c>
      <c r="B288" s="410"/>
      <c r="C288" s="410"/>
      <c r="D288" s="410"/>
      <c r="E288" s="410"/>
      <c r="F288" s="411"/>
    </row>
    <row r="289" spans="1:6" ht="42.75">
      <c r="A289" s="162">
        <v>261</v>
      </c>
      <c r="B289" s="94" t="s">
        <v>1023</v>
      </c>
      <c r="C289" s="56" t="s">
        <v>8</v>
      </c>
      <c r="D289" s="123" t="s">
        <v>13</v>
      </c>
      <c r="E289" s="143" t="s">
        <v>82</v>
      </c>
      <c r="F289" s="179">
        <v>8500</v>
      </c>
    </row>
    <row r="290" spans="1:6" ht="42.75">
      <c r="A290" s="162">
        <v>262</v>
      </c>
      <c r="B290" s="94" t="s">
        <v>1016</v>
      </c>
      <c r="C290" s="56" t="s">
        <v>8</v>
      </c>
      <c r="D290" s="123" t="s">
        <v>9</v>
      </c>
      <c r="E290" s="143">
        <v>7</v>
      </c>
      <c r="F290" s="179">
        <v>10400</v>
      </c>
    </row>
    <row r="291" spans="1:6" ht="42.75">
      <c r="A291" s="162">
        <v>263</v>
      </c>
      <c r="B291" s="94" t="s">
        <v>1017</v>
      </c>
      <c r="C291" s="56" t="s">
        <v>8</v>
      </c>
      <c r="D291" s="123" t="s">
        <v>13</v>
      </c>
      <c r="E291" s="143" t="s">
        <v>82</v>
      </c>
      <c r="F291" s="179">
        <v>11500</v>
      </c>
    </row>
    <row r="292" spans="1:6" ht="42.75">
      <c r="A292" s="162">
        <v>264</v>
      </c>
      <c r="B292" s="94" t="s">
        <v>1018</v>
      </c>
      <c r="C292" s="56" t="s">
        <v>8</v>
      </c>
      <c r="D292" s="123" t="s">
        <v>9</v>
      </c>
      <c r="E292" s="143">
        <v>7</v>
      </c>
      <c r="F292" s="179">
        <v>10500</v>
      </c>
    </row>
    <row r="293" spans="1:6" ht="42.75">
      <c r="A293" s="9">
        <v>265</v>
      </c>
      <c r="B293" s="94" t="s">
        <v>1008</v>
      </c>
      <c r="C293" s="56" t="s">
        <v>8</v>
      </c>
      <c r="D293" s="123" t="s">
        <v>13</v>
      </c>
      <c r="E293" s="143" t="s">
        <v>82</v>
      </c>
      <c r="F293" s="179">
        <v>8800</v>
      </c>
    </row>
    <row r="294" spans="1:6" ht="15" customHeight="1">
      <c r="A294" s="397" t="s">
        <v>244</v>
      </c>
      <c r="B294" s="398"/>
      <c r="C294" s="398"/>
      <c r="D294" s="398"/>
      <c r="E294" s="398"/>
      <c r="F294" s="174"/>
    </row>
    <row r="295" spans="1:6" ht="28.5">
      <c r="A295" s="155">
        <v>266</v>
      </c>
      <c r="B295" s="2" t="s">
        <v>245</v>
      </c>
      <c r="C295" s="1" t="s">
        <v>246</v>
      </c>
      <c r="D295" s="7"/>
      <c r="E295" s="7">
        <v>1</v>
      </c>
      <c r="F295" s="176">
        <v>2000</v>
      </c>
    </row>
    <row r="296" spans="1:6">
      <c r="A296" s="397" t="s">
        <v>247</v>
      </c>
      <c r="B296" s="398"/>
      <c r="C296" s="398"/>
      <c r="D296" s="398"/>
      <c r="E296" s="398"/>
      <c r="F296" s="176"/>
    </row>
    <row r="297" spans="1:6">
      <c r="A297" s="9">
        <v>267</v>
      </c>
      <c r="B297" s="2" t="s">
        <v>248</v>
      </c>
      <c r="C297" s="1" t="s">
        <v>249</v>
      </c>
      <c r="D297" s="7"/>
      <c r="E297" s="7">
        <v>1</v>
      </c>
      <c r="F297" s="176">
        <v>400</v>
      </c>
    </row>
    <row r="298" spans="1:6" ht="15" customHeight="1">
      <c r="A298" s="155">
        <v>268</v>
      </c>
      <c r="B298" s="2" t="s">
        <v>250</v>
      </c>
      <c r="C298" s="1" t="s">
        <v>59</v>
      </c>
      <c r="D298" s="7"/>
      <c r="E298" s="7">
        <v>1</v>
      </c>
      <c r="F298" s="176">
        <v>140</v>
      </c>
    </row>
    <row r="299" spans="1:6">
      <c r="A299" s="155">
        <v>269</v>
      </c>
      <c r="B299" s="2" t="s">
        <v>251</v>
      </c>
      <c r="C299" s="1" t="s">
        <v>252</v>
      </c>
      <c r="D299" s="7"/>
      <c r="E299" s="7">
        <v>1</v>
      </c>
      <c r="F299" s="176">
        <v>200</v>
      </c>
    </row>
    <row r="300" spans="1:6" ht="28.5">
      <c r="A300" s="155">
        <v>270</v>
      </c>
      <c r="B300" s="2" t="s">
        <v>1024</v>
      </c>
      <c r="C300" s="1" t="s">
        <v>228</v>
      </c>
      <c r="D300" s="7"/>
      <c r="E300" s="7">
        <v>1</v>
      </c>
      <c r="F300" s="176">
        <v>400</v>
      </c>
    </row>
    <row r="301" spans="1:6">
      <c r="A301" s="397" t="s">
        <v>253</v>
      </c>
      <c r="B301" s="398"/>
      <c r="C301" s="398"/>
      <c r="D301" s="398"/>
      <c r="E301" s="398"/>
      <c r="F301" s="176"/>
    </row>
    <row r="302" spans="1:6" ht="28.5">
      <c r="A302" s="154">
        <v>271</v>
      </c>
      <c r="B302" s="2" t="s">
        <v>254</v>
      </c>
      <c r="C302" s="1" t="s">
        <v>228</v>
      </c>
      <c r="D302" s="1"/>
      <c r="E302" s="1">
        <v>1</v>
      </c>
      <c r="F302" s="176">
        <v>500</v>
      </c>
    </row>
    <row r="303" spans="1:6" ht="29.25" customHeight="1">
      <c r="A303" s="154">
        <v>272</v>
      </c>
      <c r="B303" s="2" t="s">
        <v>255</v>
      </c>
      <c r="C303" s="1" t="s">
        <v>228</v>
      </c>
      <c r="D303" s="1"/>
      <c r="E303" s="1">
        <v>1</v>
      </c>
      <c r="F303" s="176">
        <v>700</v>
      </c>
    </row>
    <row r="304" spans="1:6" ht="29.25" customHeight="1">
      <c r="A304" s="157">
        <v>273</v>
      </c>
      <c r="B304" s="129" t="s">
        <v>1009</v>
      </c>
      <c r="C304" s="56" t="s">
        <v>228</v>
      </c>
      <c r="D304" s="57"/>
      <c r="E304" s="57">
        <v>1</v>
      </c>
      <c r="F304" s="180">
        <v>500</v>
      </c>
    </row>
    <row r="305" spans="1:6">
      <c r="A305" s="397" t="s">
        <v>256</v>
      </c>
      <c r="B305" s="398"/>
      <c r="C305" s="398"/>
      <c r="D305" s="398"/>
      <c r="E305" s="398"/>
      <c r="F305" s="176"/>
    </row>
    <row r="306" spans="1:6" ht="15.75" thickBot="1">
      <c r="A306" s="163">
        <v>274</v>
      </c>
      <c r="B306" s="164" t="s">
        <v>257</v>
      </c>
      <c r="C306" s="165"/>
      <c r="D306" s="166"/>
      <c r="E306" s="166">
        <v>1</v>
      </c>
      <c r="F306" s="181">
        <v>300</v>
      </c>
    </row>
    <row r="307" spans="1:6" ht="76.5" customHeight="1">
      <c r="A307" s="408" t="s">
        <v>1177</v>
      </c>
      <c r="B307" s="408"/>
      <c r="C307" s="408"/>
      <c r="D307" s="408"/>
      <c r="E307" s="408"/>
    </row>
    <row r="308" spans="1:6" ht="15" customHeight="1"/>
    <row r="310" spans="1:6" ht="46.5" customHeight="1">
      <c r="F310" s="194"/>
    </row>
    <row r="312" spans="1:6">
      <c r="A312" s="16"/>
    </row>
  </sheetData>
  <mergeCells count="32">
    <mergeCell ref="A301:E301"/>
    <mergeCell ref="A305:E305"/>
    <mergeCell ref="A307:E307"/>
    <mergeCell ref="A191:E191"/>
    <mergeCell ref="A198:E198"/>
    <mergeCell ref="A248:E248"/>
    <mergeCell ref="A286:E286"/>
    <mergeCell ref="A294:E294"/>
    <mergeCell ref="A296:E296"/>
    <mergeCell ref="A288:F288"/>
    <mergeCell ref="A1:F1"/>
    <mergeCell ref="A185:E185"/>
    <mergeCell ref="A120:E120"/>
    <mergeCell ref="A124:E124"/>
    <mergeCell ref="A140:E140"/>
    <mergeCell ref="A143:E143"/>
    <mergeCell ref="A145:E145"/>
    <mergeCell ref="A147:E147"/>
    <mergeCell ref="A156:E156"/>
    <mergeCell ref="A159:E159"/>
    <mergeCell ref="A173:E173"/>
    <mergeCell ref="A177:E177"/>
    <mergeCell ref="A110:E110"/>
    <mergeCell ref="A3:E3"/>
    <mergeCell ref="A6:E6"/>
    <mergeCell ref="A101:E101"/>
    <mergeCell ref="A8:E8"/>
    <mergeCell ref="A50:E50"/>
    <mergeCell ref="A62:E62"/>
    <mergeCell ref="A66:E66"/>
    <mergeCell ref="A71:E71"/>
    <mergeCell ref="A60:F60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2"/>
  <sheetViews>
    <sheetView view="pageBreakPreview" zoomScale="110" zoomScaleNormal="100" zoomScaleSheetLayoutView="110" workbookViewId="0">
      <selection sqref="A1:F1"/>
    </sheetView>
  </sheetViews>
  <sheetFormatPr defaultRowHeight="15"/>
  <cols>
    <col min="1" max="1" width="4" bestFit="1" customWidth="1"/>
    <col min="2" max="2" width="61.7109375" customWidth="1"/>
    <col min="3" max="3" width="10.7109375" customWidth="1"/>
    <col min="4" max="4" width="7.5703125" customWidth="1"/>
    <col min="5" max="5" width="6.5703125" customWidth="1"/>
    <col min="6" max="6" width="10.7109375" style="195" customWidth="1"/>
  </cols>
  <sheetData>
    <row r="1" spans="1:6" ht="40.5" customHeight="1">
      <c r="A1" s="416" t="s">
        <v>1176</v>
      </c>
      <c r="B1" s="416"/>
      <c r="C1" s="416"/>
      <c r="D1" s="416"/>
      <c r="E1" s="416"/>
      <c r="F1" s="416"/>
    </row>
    <row r="2" spans="1:6" ht="28.5">
      <c r="A2" s="368" t="s">
        <v>0</v>
      </c>
      <c r="B2" s="368" t="s">
        <v>1</v>
      </c>
      <c r="C2" s="369" t="s">
        <v>2</v>
      </c>
      <c r="D2" s="369" t="s">
        <v>3</v>
      </c>
      <c r="E2" s="370" t="s">
        <v>4</v>
      </c>
      <c r="F2" s="371" t="s">
        <v>5</v>
      </c>
    </row>
    <row r="3" spans="1:6">
      <c r="A3" s="372">
        <v>1</v>
      </c>
      <c r="B3" s="373" t="s">
        <v>326</v>
      </c>
      <c r="C3" s="366" t="s">
        <v>17</v>
      </c>
      <c r="D3" s="366" t="s">
        <v>9</v>
      </c>
      <c r="E3" s="366">
        <v>7</v>
      </c>
      <c r="F3" s="379">
        <v>6000</v>
      </c>
    </row>
    <row r="4" spans="1:6">
      <c r="A4" s="372">
        <v>2</v>
      </c>
      <c r="B4" s="373" t="s">
        <v>325</v>
      </c>
      <c r="C4" s="366" t="s">
        <v>17</v>
      </c>
      <c r="D4" s="366" t="s">
        <v>9</v>
      </c>
      <c r="E4" s="366">
        <v>7</v>
      </c>
      <c r="F4" s="379">
        <v>6000</v>
      </c>
    </row>
    <row r="5" spans="1:6">
      <c r="A5" s="372">
        <v>3</v>
      </c>
      <c r="B5" s="373" t="s">
        <v>324</v>
      </c>
      <c r="C5" s="366" t="s">
        <v>17</v>
      </c>
      <c r="D5" s="366" t="s">
        <v>9</v>
      </c>
      <c r="E5" s="366">
        <v>7</v>
      </c>
      <c r="F5" s="379">
        <v>5200</v>
      </c>
    </row>
    <row r="6" spans="1:6">
      <c r="A6" s="372">
        <v>4</v>
      </c>
      <c r="B6" s="373" t="s">
        <v>323</v>
      </c>
      <c r="C6" s="366" t="s">
        <v>17</v>
      </c>
      <c r="D6" s="366" t="s">
        <v>9</v>
      </c>
      <c r="E6" s="366">
        <v>7</v>
      </c>
      <c r="F6" s="379">
        <v>5200</v>
      </c>
    </row>
    <row r="7" spans="1:6">
      <c r="A7" s="372">
        <v>5</v>
      </c>
      <c r="B7" s="365" t="s">
        <v>322</v>
      </c>
      <c r="C7" s="366" t="s">
        <v>17</v>
      </c>
      <c r="D7" s="366" t="s">
        <v>13</v>
      </c>
      <c r="E7" s="366">
        <v>7</v>
      </c>
      <c r="F7" s="379">
        <v>4000</v>
      </c>
    </row>
    <row r="8" spans="1:6">
      <c r="A8" s="372">
        <v>6</v>
      </c>
      <c r="B8" s="365" t="s">
        <v>321</v>
      </c>
      <c r="C8" s="366" t="s">
        <v>17</v>
      </c>
      <c r="D8" s="366" t="s">
        <v>13</v>
      </c>
      <c r="E8" s="366">
        <v>7</v>
      </c>
      <c r="F8" s="379">
        <v>4000</v>
      </c>
    </row>
    <row r="9" spans="1:6">
      <c r="A9" s="372">
        <v>7</v>
      </c>
      <c r="B9" s="365" t="s">
        <v>320</v>
      </c>
      <c r="C9" s="366" t="s">
        <v>17</v>
      </c>
      <c r="D9" s="366" t="s">
        <v>13</v>
      </c>
      <c r="E9" s="366">
        <v>7</v>
      </c>
      <c r="F9" s="379">
        <v>4000</v>
      </c>
    </row>
    <row r="10" spans="1:6">
      <c r="A10" s="372">
        <v>8</v>
      </c>
      <c r="B10" s="365" t="s">
        <v>319</v>
      </c>
      <c r="C10" s="366" t="s">
        <v>17</v>
      </c>
      <c r="D10" s="366" t="s">
        <v>13</v>
      </c>
      <c r="E10" s="366">
        <v>7</v>
      </c>
      <c r="F10" s="379">
        <v>4000</v>
      </c>
    </row>
    <row r="11" spans="1:6">
      <c r="A11" s="417" t="s">
        <v>318</v>
      </c>
      <c r="B11" s="414"/>
      <c r="C11" s="414"/>
      <c r="D11" s="414"/>
      <c r="E11" s="414"/>
      <c r="F11" s="379"/>
    </row>
    <row r="12" spans="1:6">
      <c r="A12" s="372">
        <v>9</v>
      </c>
      <c r="B12" s="374" t="s">
        <v>317</v>
      </c>
      <c r="C12" s="366" t="s">
        <v>17</v>
      </c>
      <c r="D12" s="366" t="s">
        <v>9</v>
      </c>
      <c r="E12" s="375" t="s">
        <v>14</v>
      </c>
      <c r="F12" s="379">
        <v>7200</v>
      </c>
    </row>
    <row r="13" spans="1:6">
      <c r="A13" s="372">
        <v>10</v>
      </c>
      <c r="B13" s="374" t="s">
        <v>316</v>
      </c>
      <c r="C13" s="366" t="s">
        <v>17</v>
      </c>
      <c r="D13" s="366" t="s">
        <v>9</v>
      </c>
      <c r="E13" s="375" t="s">
        <v>14</v>
      </c>
      <c r="F13" s="379">
        <v>7200</v>
      </c>
    </row>
    <row r="14" spans="1:6">
      <c r="A14" s="372">
        <v>11</v>
      </c>
      <c r="B14" s="374" t="s">
        <v>315</v>
      </c>
      <c r="C14" s="366" t="s">
        <v>17</v>
      </c>
      <c r="D14" s="366" t="s">
        <v>9</v>
      </c>
      <c r="E14" s="375" t="s">
        <v>14</v>
      </c>
      <c r="F14" s="379">
        <v>7200</v>
      </c>
    </row>
    <row r="15" spans="1:6">
      <c r="A15" s="372">
        <v>12</v>
      </c>
      <c r="B15" s="374" t="s">
        <v>314</v>
      </c>
      <c r="C15" s="366" t="s">
        <v>17</v>
      </c>
      <c r="D15" s="366" t="s">
        <v>9</v>
      </c>
      <c r="E15" s="375" t="s">
        <v>14</v>
      </c>
      <c r="F15" s="379">
        <v>7200</v>
      </c>
    </row>
    <row r="16" spans="1:6">
      <c r="A16" s="372">
        <v>13</v>
      </c>
      <c r="B16" s="374" t="s">
        <v>313</v>
      </c>
      <c r="C16" s="366" t="s">
        <v>17</v>
      </c>
      <c r="D16" s="366" t="s">
        <v>9</v>
      </c>
      <c r="E16" s="375" t="s">
        <v>14</v>
      </c>
      <c r="F16" s="379">
        <v>7200</v>
      </c>
    </row>
    <row r="17" spans="1:6">
      <c r="A17" s="372">
        <v>14</v>
      </c>
      <c r="B17" s="374" t="s">
        <v>312</v>
      </c>
      <c r="C17" s="366" t="s">
        <v>17</v>
      </c>
      <c r="D17" s="366" t="s">
        <v>9</v>
      </c>
      <c r="E17" s="375" t="s">
        <v>14</v>
      </c>
      <c r="F17" s="379">
        <v>7200</v>
      </c>
    </row>
    <row r="18" spans="1:6">
      <c r="A18" s="372">
        <v>15</v>
      </c>
      <c r="B18" s="374" t="s">
        <v>311</v>
      </c>
      <c r="C18" s="366" t="s">
        <v>17</v>
      </c>
      <c r="D18" s="366" t="s">
        <v>9</v>
      </c>
      <c r="E18" s="375" t="s">
        <v>14</v>
      </c>
      <c r="F18" s="379">
        <v>7200</v>
      </c>
    </row>
    <row r="19" spans="1:6">
      <c r="A19" s="372">
        <v>16</v>
      </c>
      <c r="B19" s="374" t="s">
        <v>310</v>
      </c>
      <c r="C19" s="366" t="s">
        <v>17</v>
      </c>
      <c r="D19" s="366" t="s">
        <v>9</v>
      </c>
      <c r="E19" s="375" t="s">
        <v>14</v>
      </c>
      <c r="F19" s="379">
        <v>7200</v>
      </c>
    </row>
    <row r="20" spans="1:6">
      <c r="A20" s="372">
        <v>17</v>
      </c>
      <c r="B20" s="374" t="s">
        <v>309</v>
      </c>
      <c r="C20" s="366" t="s">
        <v>17</v>
      </c>
      <c r="D20" s="366" t="s">
        <v>9</v>
      </c>
      <c r="E20" s="375" t="s">
        <v>14</v>
      </c>
      <c r="F20" s="379">
        <v>7200</v>
      </c>
    </row>
    <row r="21" spans="1:6">
      <c r="A21" s="372">
        <v>18</v>
      </c>
      <c r="B21" s="374" t="s">
        <v>308</v>
      </c>
      <c r="C21" s="366" t="s">
        <v>17</v>
      </c>
      <c r="D21" s="366" t="s">
        <v>9</v>
      </c>
      <c r="E21" s="375" t="s">
        <v>14</v>
      </c>
      <c r="F21" s="379">
        <v>7200</v>
      </c>
    </row>
    <row r="22" spans="1:6">
      <c r="A22" s="372">
        <v>19</v>
      </c>
      <c r="B22" s="374" t="s">
        <v>307</v>
      </c>
      <c r="C22" s="366" t="s">
        <v>17</v>
      </c>
      <c r="D22" s="366" t="s">
        <v>9</v>
      </c>
      <c r="E22" s="375" t="s">
        <v>14</v>
      </c>
      <c r="F22" s="379">
        <v>7200</v>
      </c>
    </row>
    <row r="23" spans="1:6">
      <c r="A23" s="372">
        <v>20</v>
      </c>
      <c r="B23" s="374" t="s">
        <v>306</v>
      </c>
      <c r="C23" s="366" t="s">
        <v>17</v>
      </c>
      <c r="D23" s="366" t="s">
        <v>9</v>
      </c>
      <c r="E23" s="375" t="s">
        <v>14</v>
      </c>
      <c r="F23" s="379">
        <v>7200</v>
      </c>
    </row>
    <row r="24" spans="1:6">
      <c r="A24" s="372">
        <v>21</v>
      </c>
      <c r="B24" s="374" t="s">
        <v>305</v>
      </c>
      <c r="C24" s="366" t="s">
        <v>17</v>
      </c>
      <c r="D24" s="366" t="s">
        <v>9</v>
      </c>
      <c r="E24" s="375" t="s">
        <v>14</v>
      </c>
      <c r="F24" s="379">
        <v>7200</v>
      </c>
    </row>
    <row r="25" spans="1:6">
      <c r="A25" s="372">
        <v>22</v>
      </c>
      <c r="B25" s="374" t="s">
        <v>304</v>
      </c>
      <c r="C25" s="366" t="s">
        <v>17</v>
      </c>
      <c r="D25" s="366" t="s">
        <v>9</v>
      </c>
      <c r="E25" s="375" t="s">
        <v>14</v>
      </c>
      <c r="F25" s="379">
        <v>7200</v>
      </c>
    </row>
    <row r="26" spans="1:6" ht="13.5" customHeight="1">
      <c r="A26" s="418" t="s">
        <v>1028</v>
      </c>
      <c r="B26" s="419"/>
      <c r="C26" s="419"/>
      <c r="D26" s="419"/>
      <c r="E26" s="419"/>
      <c r="F26" s="419"/>
    </row>
    <row r="27" spans="1:6" ht="13.5" customHeight="1">
      <c r="A27" s="420" t="s">
        <v>300</v>
      </c>
      <c r="B27" s="413"/>
      <c r="C27" s="413"/>
      <c r="D27" s="413"/>
      <c r="E27" s="413"/>
      <c r="F27" s="413"/>
    </row>
    <row r="28" spans="1:6" ht="14.25" customHeight="1">
      <c r="A28" s="358">
        <v>1</v>
      </c>
      <c r="B28" s="359" t="s">
        <v>1029</v>
      </c>
      <c r="C28" s="356" t="s">
        <v>17</v>
      </c>
      <c r="D28" s="358" t="s">
        <v>9</v>
      </c>
      <c r="E28" s="357" t="s">
        <v>82</v>
      </c>
      <c r="F28" s="380">
        <v>2000</v>
      </c>
    </row>
    <row r="29" spans="1:6" ht="15" customHeight="1">
      <c r="A29" s="358">
        <v>2</v>
      </c>
      <c r="B29" s="359" t="s">
        <v>1030</v>
      </c>
      <c r="C29" s="356" t="s">
        <v>17</v>
      </c>
      <c r="D29" s="358" t="s">
        <v>9</v>
      </c>
      <c r="E29" s="357" t="s">
        <v>82</v>
      </c>
      <c r="F29" s="380">
        <v>2000</v>
      </c>
    </row>
    <row r="30" spans="1:6" ht="12.75" customHeight="1">
      <c r="A30" s="358">
        <v>3</v>
      </c>
      <c r="B30" s="359" t="s">
        <v>1031</v>
      </c>
      <c r="C30" s="356" t="s">
        <v>17</v>
      </c>
      <c r="D30" s="358" t="s">
        <v>9</v>
      </c>
      <c r="E30" s="357" t="s">
        <v>82</v>
      </c>
      <c r="F30" s="380">
        <v>2000</v>
      </c>
    </row>
    <row r="31" spans="1:6" ht="15.75" customHeight="1">
      <c r="A31" s="358">
        <v>4</v>
      </c>
      <c r="B31" s="359" t="s">
        <v>402</v>
      </c>
      <c r="C31" s="356" t="s">
        <v>17</v>
      </c>
      <c r="D31" s="358" t="s">
        <v>9</v>
      </c>
      <c r="E31" s="357" t="s">
        <v>82</v>
      </c>
      <c r="F31" s="380">
        <v>2000</v>
      </c>
    </row>
    <row r="32" spans="1:6" ht="13.5" customHeight="1">
      <c r="A32" s="358">
        <v>5</v>
      </c>
      <c r="B32" s="359" t="s">
        <v>401</v>
      </c>
      <c r="C32" s="356" t="s">
        <v>17</v>
      </c>
      <c r="D32" s="358" t="s">
        <v>9</v>
      </c>
      <c r="E32" s="357" t="s">
        <v>82</v>
      </c>
      <c r="F32" s="380">
        <v>2000</v>
      </c>
    </row>
    <row r="33" spans="1:6" ht="13.5" customHeight="1">
      <c r="A33" s="358">
        <v>6</v>
      </c>
      <c r="B33" s="359" t="s">
        <v>299</v>
      </c>
      <c r="C33" s="356" t="s">
        <v>17</v>
      </c>
      <c r="D33" s="358" t="s">
        <v>9</v>
      </c>
      <c r="E33" s="357" t="s">
        <v>82</v>
      </c>
      <c r="F33" s="380">
        <v>2000</v>
      </c>
    </row>
    <row r="34" spans="1:6" ht="13.5" customHeight="1">
      <c r="A34" s="358">
        <v>7</v>
      </c>
      <c r="B34" s="359" t="s">
        <v>298</v>
      </c>
      <c r="C34" s="356" t="s">
        <v>17</v>
      </c>
      <c r="D34" s="358" t="s">
        <v>9</v>
      </c>
      <c r="E34" s="357" t="s">
        <v>82</v>
      </c>
      <c r="F34" s="380">
        <v>2000</v>
      </c>
    </row>
    <row r="35" spans="1:6" ht="15" customHeight="1">
      <c r="A35" s="358">
        <v>8</v>
      </c>
      <c r="B35" s="359" t="s">
        <v>1032</v>
      </c>
      <c r="C35" s="356" t="s">
        <v>17</v>
      </c>
      <c r="D35" s="358" t="s">
        <v>9</v>
      </c>
      <c r="E35" s="357" t="s">
        <v>82</v>
      </c>
      <c r="F35" s="380">
        <v>2000</v>
      </c>
    </row>
    <row r="36" spans="1:6" ht="15.75" customHeight="1">
      <c r="A36" s="358">
        <v>9</v>
      </c>
      <c r="B36" s="359" t="s">
        <v>1033</v>
      </c>
      <c r="C36" s="356" t="s">
        <v>17</v>
      </c>
      <c r="D36" s="358" t="s">
        <v>9</v>
      </c>
      <c r="E36" s="357" t="s">
        <v>82</v>
      </c>
      <c r="F36" s="380">
        <v>2000</v>
      </c>
    </row>
    <row r="37" spans="1:6">
      <c r="A37" s="358">
        <v>10</v>
      </c>
      <c r="B37" s="359" t="s">
        <v>1034</v>
      </c>
      <c r="C37" s="356" t="s">
        <v>17</v>
      </c>
      <c r="D37" s="358" t="s">
        <v>9</v>
      </c>
      <c r="E37" s="357" t="s">
        <v>82</v>
      </c>
      <c r="F37" s="380">
        <v>2000</v>
      </c>
    </row>
    <row r="38" spans="1:6">
      <c r="A38" s="358">
        <v>11</v>
      </c>
      <c r="B38" s="359" t="s">
        <v>1035</v>
      </c>
      <c r="C38" s="356" t="s">
        <v>17</v>
      </c>
      <c r="D38" s="358" t="s">
        <v>9</v>
      </c>
      <c r="E38" s="357" t="s">
        <v>82</v>
      </c>
      <c r="F38" s="380">
        <v>2000</v>
      </c>
    </row>
    <row r="39" spans="1:6">
      <c r="A39" s="358">
        <v>12</v>
      </c>
      <c r="B39" s="359" t="s">
        <v>1036</v>
      </c>
      <c r="C39" s="356" t="s">
        <v>17</v>
      </c>
      <c r="D39" s="358" t="s">
        <v>9</v>
      </c>
      <c r="E39" s="357" t="s">
        <v>82</v>
      </c>
      <c r="F39" s="380">
        <v>2000</v>
      </c>
    </row>
    <row r="40" spans="1:6">
      <c r="A40" s="358">
        <v>13</v>
      </c>
      <c r="B40" s="359" t="s">
        <v>1037</v>
      </c>
      <c r="C40" s="356" t="s">
        <v>17</v>
      </c>
      <c r="D40" s="358" t="s">
        <v>9</v>
      </c>
      <c r="E40" s="357" t="s">
        <v>82</v>
      </c>
      <c r="F40" s="380">
        <v>2000</v>
      </c>
    </row>
    <row r="41" spans="1:6">
      <c r="A41" s="358">
        <v>14</v>
      </c>
      <c r="B41" s="359" t="s">
        <v>1038</v>
      </c>
      <c r="C41" s="356" t="s">
        <v>17</v>
      </c>
      <c r="D41" s="358" t="s">
        <v>9</v>
      </c>
      <c r="E41" s="357" t="s">
        <v>82</v>
      </c>
      <c r="F41" s="380">
        <v>2000</v>
      </c>
    </row>
    <row r="42" spans="1:6">
      <c r="A42" s="358">
        <v>15</v>
      </c>
      <c r="B42" s="359" t="s">
        <v>1039</v>
      </c>
      <c r="C42" s="356" t="s">
        <v>17</v>
      </c>
      <c r="D42" s="358" t="s">
        <v>9</v>
      </c>
      <c r="E42" s="357" t="s">
        <v>82</v>
      </c>
      <c r="F42" s="380">
        <v>2000</v>
      </c>
    </row>
    <row r="43" spans="1:6">
      <c r="A43" s="358">
        <v>16</v>
      </c>
      <c r="B43" s="359" t="s">
        <v>1040</v>
      </c>
      <c r="C43" s="356" t="s">
        <v>17</v>
      </c>
      <c r="D43" s="358" t="s">
        <v>9</v>
      </c>
      <c r="E43" s="357" t="s">
        <v>82</v>
      </c>
      <c r="F43" s="380">
        <v>2000</v>
      </c>
    </row>
    <row r="44" spans="1:6">
      <c r="A44" s="358">
        <v>17</v>
      </c>
      <c r="B44" s="359" t="s">
        <v>1041</v>
      </c>
      <c r="C44" s="356" t="s">
        <v>17</v>
      </c>
      <c r="D44" s="358" t="s">
        <v>9</v>
      </c>
      <c r="E44" s="357" t="s">
        <v>82</v>
      </c>
      <c r="F44" s="380">
        <v>2000</v>
      </c>
    </row>
    <row r="45" spans="1:6">
      <c r="A45" s="358">
        <v>18</v>
      </c>
      <c r="B45" s="359" t="s">
        <v>1042</v>
      </c>
      <c r="C45" s="356" t="s">
        <v>17</v>
      </c>
      <c r="D45" s="358" t="s">
        <v>9</v>
      </c>
      <c r="E45" s="357" t="s">
        <v>82</v>
      </c>
      <c r="F45" s="380">
        <v>2000</v>
      </c>
    </row>
    <row r="46" spans="1:6">
      <c r="A46" s="358">
        <v>19</v>
      </c>
      <c r="B46" s="359" t="s">
        <v>1043</v>
      </c>
      <c r="C46" s="356" t="s">
        <v>17</v>
      </c>
      <c r="D46" s="358" t="s">
        <v>9</v>
      </c>
      <c r="E46" s="357" t="s">
        <v>82</v>
      </c>
      <c r="F46" s="380">
        <v>2000</v>
      </c>
    </row>
    <row r="47" spans="1:6">
      <c r="A47" s="358">
        <v>20</v>
      </c>
      <c r="B47" s="359" t="s">
        <v>1044</v>
      </c>
      <c r="C47" s="356" t="s">
        <v>17</v>
      </c>
      <c r="D47" s="358" t="s">
        <v>9</v>
      </c>
      <c r="E47" s="357" t="s">
        <v>82</v>
      </c>
      <c r="F47" s="380">
        <v>2000</v>
      </c>
    </row>
    <row r="48" spans="1:6">
      <c r="A48" s="358">
        <v>21</v>
      </c>
      <c r="B48" s="359" t="s">
        <v>297</v>
      </c>
      <c r="C48" s="356" t="s">
        <v>17</v>
      </c>
      <c r="D48" s="358" t="s">
        <v>9</v>
      </c>
      <c r="E48" s="357" t="s">
        <v>82</v>
      </c>
      <c r="F48" s="380">
        <v>2000</v>
      </c>
    </row>
    <row r="49" spans="1:6">
      <c r="A49" s="358">
        <v>22</v>
      </c>
      <c r="B49" s="359" t="s">
        <v>1045</v>
      </c>
      <c r="C49" s="356" t="s">
        <v>17</v>
      </c>
      <c r="D49" s="358" t="s">
        <v>9</v>
      </c>
      <c r="E49" s="357" t="s">
        <v>82</v>
      </c>
      <c r="F49" s="380">
        <v>2000</v>
      </c>
    </row>
    <row r="50" spans="1:6">
      <c r="A50" s="358">
        <v>23</v>
      </c>
      <c r="B50" s="359" t="s">
        <v>296</v>
      </c>
      <c r="C50" s="356" t="s">
        <v>17</v>
      </c>
      <c r="D50" s="358" t="s">
        <v>9</v>
      </c>
      <c r="E50" s="357" t="s">
        <v>82</v>
      </c>
      <c r="F50" s="380">
        <v>2000</v>
      </c>
    </row>
    <row r="51" spans="1:6">
      <c r="A51" s="358">
        <v>24</v>
      </c>
      <c r="B51" s="359" t="s">
        <v>1046</v>
      </c>
      <c r="C51" s="356" t="s">
        <v>17</v>
      </c>
      <c r="D51" s="358" t="s">
        <v>9</v>
      </c>
      <c r="E51" s="357" t="s">
        <v>82</v>
      </c>
      <c r="F51" s="380">
        <v>2000</v>
      </c>
    </row>
    <row r="52" spans="1:6">
      <c r="A52" s="358">
        <v>25</v>
      </c>
      <c r="B52" s="359" t="s">
        <v>1047</v>
      </c>
      <c r="C52" s="356" t="s">
        <v>17</v>
      </c>
      <c r="D52" s="358" t="s">
        <v>9</v>
      </c>
      <c r="E52" s="357" t="s">
        <v>82</v>
      </c>
      <c r="F52" s="380">
        <v>2000</v>
      </c>
    </row>
    <row r="53" spans="1:6">
      <c r="A53" s="358">
        <v>26</v>
      </c>
      <c r="B53" s="359" t="s">
        <v>1048</v>
      </c>
      <c r="C53" s="356" t="s">
        <v>17</v>
      </c>
      <c r="D53" s="358" t="s">
        <v>9</v>
      </c>
      <c r="E53" s="357" t="s">
        <v>82</v>
      </c>
      <c r="F53" s="380">
        <v>2000</v>
      </c>
    </row>
    <row r="54" spans="1:6">
      <c r="A54" s="358">
        <v>27</v>
      </c>
      <c r="B54" s="359" t="s">
        <v>1049</v>
      </c>
      <c r="C54" s="356" t="s">
        <v>17</v>
      </c>
      <c r="D54" s="358" t="s">
        <v>9</v>
      </c>
      <c r="E54" s="357" t="s">
        <v>82</v>
      </c>
      <c r="F54" s="380">
        <v>2000</v>
      </c>
    </row>
    <row r="55" spans="1:6">
      <c r="A55" s="358">
        <v>28</v>
      </c>
      <c r="B55" s="359" t="s">
        <v>1050</v>
      </c>
      <c r="C55" s="356" t="s">
        <v>17</v>
      </c>
      <c r="D55" s="358" t="s">
        <v>9</v>
      </c>
      <c r="E55" s="357" t="s">
        <v>82</v>
      </c>
      <c r="F55" s="380">
        <v>2000</v>
      </c>
    </row>
    <row r="56" spans="1:6">
      <c r="A56" s="358">
        <v>29</v>
      </c>
      <c r="B56" s="359" t="s">
        <v>1051</v>
      </c>
      <c r="C56" s="356" t="s">
        <v>17</v>
      </c>
      <c r="D56" s="358" t="s">
        <v>9</v>
      </c>
      <c r="E56" s="357" t="s">
        <v>82</v>
      </c>
      <c r="F56" s="380">
        <v>2000</v>
      </c>
    </row>
    <row r="57" spans="1:6">
      <c r="A57" s="358">
        <v>30</v>
      </c>
      <c r="B57" s="359" t="s">
        <v>1052</v>
      </c>
      <c r="C57" s="356" t="s">
        <v>17</v>
      </c>
      <c r="D57" s="358" t="s">
        <v>9</v>
      </c>
      <c r="E57" s="357" t="s">
        <v>82</v>
      </c>
      <c r="F57" s="380">
        <v>2000</v>
      </c>
    </row>
    <row r="58" spans="1:6">
      <c r="A58" s="358">
        <v>31</v>
      </c>
      <c r="B58" s="359" t="s">
        <v>403</v>
      </c>
      <c r="C58" s="356" t="s">
        <v>17</v>
      </c>
      <c r="D58" s="358" t="s">
        <v>9</v>
      </c>
      <c r="E58" s="357" t="s">
        <v>82</v>
      </c>
      <c r="F58" s="380">
        <v>2000</v>
      </c>
    </row>
    <row r="59" spans="1:6">
      <c r="A59" s="358">
        <v>32</v>
      </c>
      <c r="B59" s="359" t="s">
        <v>1053</v>
      </c>
      <c r="C59" s="356" t="s">
        <v>17</v>
      </c>
      <c r="D59" s="358" t="s">
        <v>9</v>
      </c>
      <c r="E59" s="357" t="s">
        <v>82</v>
      </c>
      <c r="F59" s="380">
        <v>2000</v>
      </c>
    </row>
    <row r="60" spans="1:6">
      <c r="A60" s="358">
        <v>33</v>
      </c>
      <c r="B60" s="359" t="s">
        <v>1054</v>
      </c>
      <c r="C60" s="356" t="s">
        <v>17</v>
      </c>
      <c r="D60" s="358" t="s">
        <v>9</v>
      </c>
      <c r="E60" s="357" t="s">
        <v>82</v>
      </c>
      <c r="F60" s="380">
        <v>2000</v>
      </c>
    </row>
    <row r="61" spans="1:6">
      <c r="A61" s="358">
        <v>34</v>
      </c>
      <c r="B61" s="359" t="s">
        <v>1055</v>
      </c>
      <c r="C61" s="356" t="s">
        <v>17</v>
      </c>
      <c r="D61" s="358" t="s">
        <v>9</v>
      </c>
      <c r="E61" s="357" t="s">
        <v>82</v>
      </c>
      <c r="F61" s="380">
        <v>2000</v>
      </c>
    </row>
    <row r="62" spans="1:6">
      <c r="A62" s="358">
        <v>35</v>
      </c>
      <c r="B62" s="359" t="s">
        <v>295</v>
      </c>
      <c r="C62" s="356" t="s">
        <v>17</v>
      </c>
      <c r="D62" s="358" t="s">
        <v>9</v>
      </c>
      <c r="E62" s="357" t="s">
        <v>82</v>
      </c>
      <c r="F62" s="380">
        <v>2000</v>
      </c>
    </row>
    <row r="63" spans="1:6">
      <c r="A63" s="358">
        <v>36</v>
      </c>
      <c r="B63" s="359" t="s">
        <v>1056</v>
      </c>
      <c r="C63" s="356" t="s">
        <v>17</v>
      </c>
      <c r="D63" s="358" t="s">
        <v>9</v>
      </c>
      <c r="E63" s="357" t="s">
        <v>82</v>
      </c>
      <c r="F63" s="380">
        <v>2000</v>
      </c>
    </row>
    <row r="64" spans="1:6">
      <c r="A64" s="358">
        <v>37</v>
      </c>
      <c r="B64" s="359" t="s">
        <v>1057</v>
      </c>
      <c r="C64" s="356" t="s">
        <v>17</v>
      </c>
      <c r="D64" s="358" t="s">
        <v>9</v>
      </c>
      <c r="E64" s="357" t="s">
        <v>82</v>
      </c>
      <c r="F64" s="380">
        <v>2000</v>
      </c>
    </row>
    <row r="65" spans="1:6">
      <c r="A65" s="358">
        <v>38</v>
      </c>
      <c r="B65" s="359" t="s">
        <v>1058</v>
      </c>
      <c r="C65" s="356" t="s">
        <v>17</v>
      </c>
      <c r="D65" s="358" t="s">
        <v>9</v>
      </c>
      <c r="E65" s="357" t="s">
        <v>82</v>
      </c>
      <c r="F65" s="380">
        <v>2000</v>
      </c>
    </row>
    <row r="66" spans="1:6">
      <c r="A66" s="358">
        <v>39</v>
      </c>
      <c r="B66" s="359" t="s">
        <v>1059</v>
      </c>
      <c r="C66" s="356" t="s">
        <v>17</v>
      </c>
      <c r="D66" s="358" t="s">
        <v>9</v>
      </c>
      <c r="E66" s="357" t="s">
        <v>82</v>
      </c>
      <c r="F66" s="380">
        <v>2000</v>
      </c>
    </row>
    <row r="67" spans="1:6">
      <c r="A67" s="358">
        <v>40</v>
      </c>
      <c r="B67" s="359" t="s">
        <v>1060</v>
      </c>
      <c r="C67" s="356" t="s">
        <v>17</v>
      </c>
      <c r="D67" s="358" t="s">
        <v>9</v>
      </c>
      <c r="E67" s="357" t="s">
        <v>82</v>
      </c>
      <c r="F67" s="380">
        <v>2000</v>
      </c>
    </row>
    <row r="68" spans="1:6">
      <c r="A68" s="358">
        <v>41</v>
      </c>
      <c r="B68" s="359" t="s">
        <v>1061</v>
      </c>
      <c r="C68" s="356" t="s">
        <v>17</v>
      </c>
      <c r="D68" s="358" t="s">
        <v>9</v>
      </c>
      <c r="E68" s="357" t="s">
        <v>82</v>
      </c>
      <c r="F68" s="380">
        <v>2000</v>
      </c>
    </row>
    <row r="69" spans="1:6">
      <c r="A69" s="358">
        <v>42</v>
      </c>
      <c r="B69" s="359" t="s">
        <v>1062</v>
      </c>
      <c r="C69" s="356" t="s">
        <v>17</v>
      </c>
      <c r="D69" s="358" t="s">
        <v>9</v>
      </c>
      <c r="E69" s="357" t="s">
        <v>82</v>
      </c>
      <c r="F69" s="380">
        <v>2000</v>
      </c>
    </row>
    <row r="70" spans="1:6">
      <c r="A70" s="358">
        <v>43</v>
      </c>
      <c r="B70" s="359" t="s">
        <v>1063</v>
      </c>
      <c r="C70" s="356" t="s">
        <v>17</v>
      </c>
      <c r="D70" s="358" t="s">
        <v>9</v>
      </c>
      <c r="E70" s="357" t="s">
        <v>82</v>
      </c>
      <c r="F70" s="380">
        <v>2000</v>
      </c>
    </row>
    <row r="71" spans="1:6">
      <c r="A71" s="358">
        <v>44</v>
      </c>
      <c r="B71" s="359" t="s">
        <v>1064</v>
      </c>
      <c r="C71" s="356" t="s">
        <v>17</v>
      </c>
      <c r="D71" s="358" t="s">
        <v>9</v>
      </c>
      <c r="E71" s="357" t="s">
        <v>82</v>
      </c>
      <c r="F71" s="380">
        <v>2000</v>
      </c>
    </row>
    <row r="72" spans="1:6">
      <c r="A72" s="358">
        <v>45</v>
      </c>
      <c r="B72" s="359" t="s">
        <v>1065</v>
      </c>
      <c r="C72" s="356" t="s">
        <v>17</v>
      </c>
      <c r="D72" s="358" t="s">
        <v>9</v>
      </c>
      <c r="E72" s="357" t="s">
        <v>82</v>
      </c>
      <c r="F72" s="380">
        <v>2000</v>
      </c>
    </row>
    <row r="73" spans="1:6">
      <c r="A73" s="358">
        <v>46</v>
      </c>
      <c r="B73" s="359" t="s">
        <v>1066</v>
      </c>
      <c r="C73" s="356" t="s">
        <v>17</v>
      </c>
      <c r="D73" s="358" t="s">
        <v>9</v>
      </c>
      <c r="E73" s="357" t="s">
        <v>82</v>
      </c>
      <c r="F73" s="380">
        <v>2000</v>
      </c>
    </row>
    <row r="74" spans="1:6">
      <c r="A74" s="358">
        <v>47</v>
      </c>
      <c r="B74" s="359" t="s">
        <v>1067</v>
      </c>
      <c r="C74" s="356" t="s">
        <v>17</v>
      </c>
      <c r="D74" s="358" t="s">
        <v>9</v>
      </c>
      <c r="E74" s="357" t="s">
        <v>82</v>
      </c>
      <c r="F74" s="380">
        <v>2000</v>
      </c>
    </row>
    <row r="75" spans="1:6">
      <c r="A75" s="358">
        <v>48</v>
      </c>
      <c r="B75" s="359" t="s">
        <v>1068</v>
      </c>
      <c r="C75" s="356" t="s">
        <v>17</v>
      </c>
      <c r="D75" s="358" t="s">
        <v>9</v>
      </c>
      <c r="E75" s="357" t="s">
        <v>82</v>
      </c>
      <c r="F75" s="380">
        <v>2000</v>
      </c>
    </row>
    <row r="76" spans="1:6">
      <c r="A76" s="358">
        <v>49</v>
      </c>
      <c r="B76" s="361" t="s">
        <v>1069</v>
      </c>
      <c r="C76" s="356" t="s">
        <v>17</v>
      </c>
      <c r="D76" s="358" t="s">
        <v>9</v>
      </c>
      <c r="E76" s="357" t="s">
        <v>82</v>
      </c>
      <c r="F76" s="380">
        <v>2000</v>
      </c>
    </row>
    <row r="77" spans="1:6">
      <c r="A77" s="358">
        <v>50</v>
      </c>
      <c r="B77" s="359" t="s">
        <v>294</v>
      </c>
      <c r="C77" s="356" t="s">
        <v>17</v>
      </c>
      <c r="D77" s="358" t="s">
        <v>9</v>
      </c>
      <c r="E77" s="357" t="s">
        <v>82</v>
      </c>
      <c r="F77" s="380">
        <v>2000</v>
      </c>
    </row>
    <row r="78" spans="1:6" s="360" customFormat="1">
      <c r="A78" s="358">
        <v>51</v>
      </c>
      <c r="B78" s="359" t="s">
        <v>1070</v>
      </c>
      <c r="C78" s="356" t="s">
        <v>17</v>
      </c>
      <c r="D78" s="358" t="s">
        <v>9</v>
      </c>
      <c r="E78" s="357" t="s">
        <v>82</v>
      </c>
      <c r="F78" s="380">
        <v>2000</v>
      </c>
    </row>
    <row r="79" spans="1:6">
      <c r="A79" s="358">
        <v>52</v>
      </c>
      <c r="B79" s="359" t="s">
        <v>1071</v>
      </c>
      <c r="C79" s="356" t="s">
        <v>17</v>
      </c>
      <c r="D79" s="358" t="s">
        <v>9</v>
      </c>
      <c r="E79" s="357" t="s">
        <v>82</v>
      </c>
      <c r="F79" s="380">
        <v>2000</v>
      </c>
    </row>
    <row r="80" spans="1:6">
      <c r="A80" s="358">
        <v>53</v>
      </c>
      <c r="B80" s="359" t="s">
        <v>1072</v>
      </c>
      <c r="C80" s="356" t="s">
        <v>17</v>
      </c>
      <c r="D80" s="358" t="s">
        <v>9</v>
      </c>
      <c r="E80" s="357" t="s">
        <v>82</v>
      </c>
      <c r="F80" s="380">
        <v>2000</v>
      </c>
    </row>
    <row r="81" spans="1:6">
      <c r="A81" s="358">
        <v>54</v>
      </c>
      <c r="B81" s="359" t="s">
        <v>1073</v>
      </c>
      <c r="C81" s="356" t="s">
        <v>17</v>
      </c>
      <c r="D81" s="358" t="s">
        <v>9</v>
      </c>
      <c r="E81" s="357" t="s">
        <v>82</v>
      </c>
      <c r="F81" s="380">
        <v>2000</v>
      </c>
    </row>
    <row r="82" spans="1:6">
      <c r="A82" s="358">
        <v>55</v>
      </c>
      <c r="B82" s="359" t="s">
        <v>1074</v>
      </c>
      <c r="C82" s="356" t="s">
        <v>17</v>
      </c>
      <c r="D82" s="358" t="s">
        <v>9</v>
      </c>
      <c r="E82" s="357" t="s">
        <v>82</v>
      </c>
      <c r="F82" s="380">
        <v>2000</v>
      </c>
    </row>
    <row r="83" spans="1:6">
      <c r="A83" s="358">
        <v>56</v>
      </c>
      <c r="B83" s="359" t="s">
        <v>293</v>
      </c>
      <c r="C83" s="356" t="s">
        <v>17</v>
      </c>
      <c r="D83" s="358" t="s">
        <v>9</v>
      </c>
      <c r="E83" s="357" t="s">
        <v>82</v>
      </c>
      <c r="F83" s="380">
        <v>2000</v>
      </c>
    </row>
    <row r="84" spans="1:6">
      <c r="A84" s="358">
        <v>57</v>
      </c>
      <c r="B84" s="359" t="s">
        <v>1075</v>
      </c>
      <c r="C84" s="356" t="s">
        <v>17</v>
      </c>
      <c r="D84" s="358" t="s">
        <v>9</v>
      </c>
      <c r="E84" s="357" t="s">
        <v>82</v>
      </c>
      <c r="F84" s="380">
        <v>2000</v>
      </c>
    </row>
    <row r="85" spans="1:6">
      <c r="A85" s="358">
        <v>58</v>
      </c>
      <c r="B85" s="359" t="s">
        <v>1076</v>
      </c>
      <c r="C85" s="356" t="s">
        <v>17</v>
      </c>
      <c r="D85" s="358" t="s">
        <v>9</v>
      </c>
      <c r="E85" s="357" t="s">
        <v>82</v>
      </c>
      <c r="F85" s="380">
        <v>2000</v>
      </c>
    </row>
    <row r="86" spans="1:6">
      <c r="A86" s="358">
        <v>59</v>
      </c>
      <c r="B86" s="359" t="s">
        <v>1077</v>
      </c>
      <c r="C86" s="356" t="s">
        <v>17</v>
      </c>
      <c r="D86" s="358" t="s">
        <v>9</v>
      </c>
      <c r="E86" s="357" t="s">
        <v>82</v>
      </c>
      <c r="F86" s="380">
        <v>2000</v>
      </c>
    </row>
    <row r="87" spans="1:6">
      <c r="A87" s="358">
        <v>60</v>
      </c>
      <c r="B87" s="359" t="s">
        <v>1078</v>
      </c>
      <c r="C87" s="356" t="s">
        <v>17</v>
      </c>
      <c r="D87" s="358" t="s">
        <v>9</v>
      </c>
      <c r="E87" s="357" t="s">
        <v>82</v>
      </c>
      <c r="F87" s="380">
        <v>2000</v>
      </c>
    </row>
    <row r="88" spans="1:6">
      <c r="A88" s="358">
        <v>61</v>
      </c>
      <c r="B88" s="359" t="s">
        <v>292</v>
      </c>
      <c r="C88" s="356" t="s">
        <v>17</v>
      </c>
      <c r="D88" s="358" t="s">
        <v>9</v>
      </c>
      <c r="E88" s="357" t="s">
        <v>82</v>
      </c>
      <c r="F88" s="380">
        <v>2000</v>
      </c>
    </row>
    <row r="89" spans="1:6">
      <c r="A89" s="358">
        <v>62</v>
      </c>
      <c r="B89" s="359" t="s">
        <v>1079</v>
      </c>
      <c r="C89" s="356" t="s">
        <v>17</v>
      </c>
      <c r="D89" s="358" t="s">
        <v>9</v>
      </c>
      <c r="E89" s="357" t="s">
        <v>82</v>
      </c>
      <c r="F89" s="380">
        <v>2000</v>
      </c>
    </row>
    <row r="90" spans="1:6">
      <c r="A90" s="358">
        <v>63</v>
      </c>
      <c r="B90" s="359" t="s">
        <v>1080</v>
      </c>
      <c r="C90" s="356" t="s">
        <v>17</v>
      </c>
      <c r="D90" s="358" t="s">
        <v>9</v>
      </c>
      <c r="E90" s="357" t="s">
        <v>82</v>
      </c>
      <c r="F90" s="380">
        <v>2000</v>
      </c>
    </row>
    <row r="91" spans="1:6">
      <c r="A91" s="358">
        <v>64</v>
      </c>
      <c r="B91" s="359" t="s">
        <v>1081</v>
      </c>
      <c r="C91" s="356" t="s">
        <v>17</v>
      </c>
      <c r="D91" s="358" t="s">
        <v>9</v>
      </c>
      <c r="E91" s="357" t="s">
        <v>82</v>
      </c>
      <c r="F91" s="380">
        <v>2000</v>
      </c>
    </row>
    <row r="92" spans="1:6">
      <c r="A92" s="358">
        <v>65</v>
      </c>
      <c r="B92" s="359" t="s">
        <v>1082</v>
      </c>
      <c r="C92" s="356" t="s">
        <v>17</v>
      </c>
      <c r="D92" s="358" t="s">
        <v>9</v>
      </c>
      <c r="E92" s="357" t="s">
        <v>82</v>
      </c>
      <c r="F92" s="380">
        <v>2000</v>
      </c>
    </row>
    <row r="93" spans="1:6">
      <c r="A93" s="358">
        <v>66</v>
      </c>
      <c r="B93" s="359" t="s">
        <v>291</v>
      </c>
      <c r="C93" s="356" t="s">
        <v>17</v>
      </c>
      <c r="D93" s="358" t="s">
        <v>9</v>
      </c>
      <c r="E93" s="357" t="s">
        <v>82</v>
      </c>
      <c r="F93" s="380">
        <v>2000</v>
      </c>
    </row>
    <row r="94" spans="1:6">
      <c r="A94" s="358">
        <v>67</v>
      </c>
      <c r="B94" s="359" t="s">
        <v>1083</v>
      </c>
      <c r="C94" s="356" t="s">
        <v>17</v>
      </c>
      <c r="D94" s="358" t="s">
        <v>9</v>
      </c>
      <c r="E94" s="357" t="s">
        <v>82</v>
      </c>
      <c r="F94" s="380">
        <v>2000</v>
      </c>
    </row>
    <row r="95" spans="1:6">
      <c r="A95" s="358">
        <v>68</v>
      </c>
      <c r="B95" s="359" t="s">
        <v>1084</v>
      </c>
      <c r="C95" s="356" t="s">
        <v>17</v>
      </c>
      <c r="D95" s="358" t="s">
        <v>9</v>
      </c>
      <c r="E95" s="357" t="s">
        <v>82</v>
      </c>
      <c r="F95" s="380">
        <v>2000</v>
      </c>
    </row>
    <row r="96" spans="1:6">
      <c r="A96" s="358">
        <v>69</v>
      </c>
      <c r="B96" s="359" t="s">
        <v>1085</v>
      </c>
      <c r="C96" s="356" t="s">
        <v>17</v>
      </c>
      <c r="D96" s="358" t="s">
        <v>9</v>
      </c>
      <c r="E96" s="357" t="s">
        <v>82</v>
      </c>
      <c r="F96" s="380">
        <v>2000</v>
      </c>
    </row>
    <row r="97" spans="1:6">
      <c r="A97" s="358">
        <v>70</v>
      </c>
      <c r="B97" s="359" t="s">
        <v>1086</v>
      </c>
      <c r="C97" s="356" t="s">
        <v>17</v>
      </c>
      <c r="D97" s="358" t="s">
        <v>9</v>
      </c>
      <c r="E97" s="357" t="s">
        <v>82</v>
      </c>
      <c r="F97" s="380">
        <v>2000</v>
      </c>
    </row>
    <row r="98" spans="1:6">
      <c r="A98" s="421" t="s">
        <v>290</v>
      </c>
      <c r="B98" s="422"/>
      <c r="C98" s="422"/>
      <c r="D98" s="422"/>
      <c r="E98" s="422"/>
      <c r="F98" s="422"/>
    </row>
    <row r="99" spans="1:6">
      <c r="A99" s="356">
        <v>71</v>
      </c>
      <c r="B99" s="359" t="s">
        <v>1087</v>
      </c>
      <c r="C99" s="356" t="s">
        <v>17</v>
      </c>
      <c r="D99" s="358" t="s">
        <v>9</v>
      </c>
      <c r="E99" s="357" t="s">
        <v>82</v>
      </c>
      <c r="F99" s="380">
        <v>2000</v>
      </c>
    </row>
    <row r="100" spans="1:6">
      <c r="A100" s="356">
        <v>72</v>
      </c>
      <c r="B100" s="359" t="s">
        <v>1088</v>
      </c>
      <c r="C100" s="356" t="s">
        <v>17</v>
      </c>
      <c r="D100" s="358" t="s">
        <v>9</v>
      </c>
      <c r="E100" s="357" t="s">
        <v>82</v>
      </c>
      <c r="F100" s="380">
        <v>2000</v>
      </c>
    </row>
    <row r="101" spans="1:6">
      <c r="A101" s="356">
        <v>73</v>
      </c>
      <c r="B101" s="359" t="s">
        <v>1089</v>
      </c>
      <c r="C101" s="356" t="s">
        <v>17</v>
      </c>
      <c r="D101" s="358" t="s">
        <v>9</v>
      </c>
      <c r="E101" s="357" t="s">
        <v>82</v>
      </c>
      <c r="F101" s="380">
        <v>2000</v>
      </c>
    </row>
    <row r="102" spans="1:6">
      <c r="A102" s="356">
        <v>74</v>
      </c>
      <c r="B102" s="359" t="s">
        <v>1090</v>
      </c>
      <c r="C102" s="356" t="s">
        <v>17</v>
      </c>
      <c r="D102" s="358" t="s">
        <v>9</v>
      </c>
      <c r="E102" s="357" t="s">
        <v>82</v>
      </c>
      <c r="F102" s="380">
        <v>2000</v>
      </c>
    </row>
    <row r="103" spans="1:6">
      <c r="A103" s="356">
        <v>75</v>
      </c>
      <c r="B103" s="359" t="s">
        <v>1091</v>
      </c>
      <c r="C103" s="356" t="s">
        <v>17</v>
      </c>
      <c r="D103" s="358" t="s">
        <v>9</v>
      </c>
      <c r="E103" s="357" t="s">
        <v>82</v>
      </c>
      <c r="F103" s="380">
        <v>2000</v>
      </c>
    </row>
    <row r="104" spans="1:6">
      <c r="A104" s="356">
        <v>76</v>
      </c>
      <c r="B104" s="359" t="s">
        <v>1092</v>
      </c>
      <c r="C104" s="356" t="s">
        <v>17</v>
      </c>
      <c r="D104" s="358" t="s">
        <v>9</v>
      </c>
      <c r="E104" s="357" t="s">
        <v>82</v>
      </c>
      <c r="F104" s="380">
        <v>2000</v>
      </c>
    </row>
    <row r="105" spans="1:6">
      <c r="A105" s="356">
        <v>77</v>
      </c>
      <c r="B105" s="359" t="s">
        <v>1093</v>
      </c>
      <c r="C105" s="356" t="s">
        <v>17</v>
      </c>
      <c r="D105" s="358" t="s">
        <v>9</v>
      </c>
      <c r="E105" s="357" t="s">
        <v>82</v>
      </c>
      <c r="F105" s="380">
        <v>2000</v>
      </c>
    </row>
    <row r="106" spans="1:6">
      <c r="A106" s="356">
        <v>78</v>
      </c>
      <c r="B106" s="359" t="s">
        <v>1094</v>
      </c>
      <c r="C106" s="356" t="s">
        <v>17</v>
      </c>
      <c r="D106" s="358" t="s">
        <v>9</v>
      </c>
      <c r="E106" s="357" t="s">
        <v>82</v>
      </c>
      <c r="F106" s="380">
        <v>2000</v>
      </c>
    </row>
    <row r="107" spans="1:6">
      <c r="A107" s="356">
        <v>79</v>
      </c>
      <c r="B107" s="359" t="s">
        <v>1095</v>
      </c>
      <c r="C107" s="356" t="s">
        <v>17</v>
      </c>
      <c r="D107" s="358" t="s">
        <v>9</v>
      </c>
      <c r="E107" s="357" t="s">
        <v>82</v>
      </c>
      <c r="F107" s="380">
        <v>2000</v>
      </c>
    </row>
    <row r="108" spans="1:6">
      <c r="A108" s="412" t="s">
        <v>289</v>
      </c>
      <c r="B108" s="414"/>
      <c r="C108" s="414"/>
      <c r="D108" s="414"/>
      <c r="E108" s="414"/>
      <c r="F108" s="414"/>
    </row>
    <row r="109" spans="1:6">
      <c r="A109" s="356">
        <v>80</v>
      </c>
      <c r="B109" s="359" t="s">
        <v>1096</v>
      </c>
      <c r="C109" s="356" t="s">
        <v>17</v>
      </c>
      <c r="D109" s="358" t="s">
        <v>9</v>
      </c>
      <c r="E109" s="357" t="s">
        <v>82</v>
      </c>
      <c r="F109" s="380">
        <v>2000</v>
      </c>
    </row>
    <row r="110" spans="1:6">
      <c r="A110" s="356">
        <v>81</v>
      </c>
      <c r="B110" s="359" t="s">
        <v>1097</v>
      </c>
      <c r="C110" s="356" t="s">
        <v>17</v>
      </c>
      <c r="D110" s="358" t="s">
        <v>9</v>
      </c>
      <c r="E110" s="357" t="s">
        <v>82</v>
      </c>
      <c r="F110" s="380">
        <v>2000</v>
      </c>
    </row>
    <row r="111" spans="1:6">
      <c r="A111" s="356">
        <v>82</v>
      </c>
      <c r="B111" s="359" t="s">
        <v>288</v>
      </c>
      <c r="C111" s="356" t="s">
        <v>17</v>
      </c>
      <c r="D111" s="358" t="s">
        <v>9</v>
      </c>
      <c r="E111" s="357" t="s">
        <v>82</v>
      </c>
      <c r="F111" s="380">
        <v>2000</v>
      </c>
    </row>
    <row r="112" spans="1:6">
      <c r="A112" s="356">
        <v>83</v>
      </c>
      <c r="B112" s="359" t="s">
        <v>1098</v>
      </c>
      <c r="C112" s="356" t="s">
        <v>17</v>
      </c>
      <c r="D112" s="358" t="s">
        <v>9</v>
      </c>
      <c r="E112" s="357" t="s">
        <v>82</v>
      </c>
      <c r="F112" s="380">
        <v>2000</v>
      </c>
    </row>
    <row r="113" spans="1:6">
      <c r="A113" s="356">
        <v>84</v>
      </c>
      <c r="B113" s="359" t="s">
        <v>287</v>
      </c>
      <c r="C113" s="356" t="s">
        <v>17</v>
      </c>
      <c r="D113" s="358" t="s">
        <v>9</v>
      </c>
      <c r="E113" s="357" t="s">
        <v>82</v>
      </c>
      <c r="F113" s="380">
        <v>2000</v>
      </c>
    </row>
    <row r="114" spans="1:6">
      <c r="A114" s="412" t="s">
        <v>1099</v>
      </c>
      <c r="B114" s="414"/>
      <c r="C114" s="414"/>
      <c r="D114" s="414"/>
      <c r="E114" s="414"/>
      <c r="F114" s="414"/>
    </row>
    <row r="115" spans="1:6">
      <c r="A115" s="356">
        <v>85</v>
      </c>
      <c r="B115" s="359" t="s">
        <v>1100</v>
      </c>
      <c r="C115" s="356" t="s">
        <v>17</v>
      </c>
      <c r="D115" s="358" t="s">
        <v>9</v>
      </c>
      <c r="E115" s="357" t="s">
        <v>82</v>
      </c>
      <c r="F115" s="380">
        <v>2000</v>
      </c>
    </row>
    <row r="116" spans="1:6">
      <c r="A116" s="356">
        <v>86</v>
      </c>
      <c r="B116" s="359" t="s">
        <v>1101</v>
      </c>
      <c r="C116" s="356" t="s">
        <v>17</v>
      </c>
      <c r="D116" s="358" t="s">
        <v>9</v>
      </c>
      <c r="E116" s="357" t="s">
        <v>82</v>
      </c>
      <c r="F116" s="380">
        <v>2000</v>
      </c>
    </row>
    <row r="117" spans="1:6">
      <c r="A117" s="356">
        <v>87</v>
      </c>
      <c r="B117" s="359" t="s">
        <v>1102</v>
      </c>
      <c r="C117" s="356" t="s">
        <v>17</v>
      </c>
      <c r="D117" s="358" t="s">
        <v>9</v>
      </c>
      <c r="E117" s="357" t="s">
        <v>82</v>
      </c>
      <c r="F117" s="380">
        <v>2000</v>
      </c>
    </row>
    <row r="118" spans="1:6">
      <c r="A118" s="356">
        <v>88</v>
      </c>
      <c r="B118" s="359" t="s">
        <v>1103</v>
      </c>
      <c r="C118" s="356" t="s">
        <v>17</v>
      </c>
      <c r="D118" s="358" t="s">
        <v>9</v>
      </c>
      <c r="E118" s="357" t="s">
        <v>82</v>
      </c>
      <c r="F118" s="380">
        <v>2000</v>
      </c>
    </row>
    <row r="119" spans="1:6">
      <c r="A119" s="356">
        <v>89</v>
      </c>
      <c r="B119" s="359" t="s">
        <v>1104</v>
      </c>
      <c r="C119" s="356" t="s">
        <v>17</v>
      </c>
      <c r="D119" s="358" t="s">
        <v>9</v>
      </c>
      <c r="E119" s="357" t="s">
        <v>82</v>
      </c>
      <c r="F119" s="380">
        <v>2000</v>
      </c>
    </row>
    <row r="120" spans="1:6">
      <c r="A120" s="356">
        <v>90</v>
      </c>
      <c r="B120" s="359" t="s">
        <v>1105</v>
      </c>
      <c r="C120" s="356" t="s">
        <v>17</v>
      </c>
      <c r="D120" s="358" t="s">
        <v>9</v>
      </c>
      <c r="E120" s="357" t="s">
        <v>82</v>
      </c>
      <c r="F120" s="380">
        <v>2000</v>
      </c>
    </row>
    <row r="121" spans="1:6">
      <c r="A121" s="356">
        <v>91</v>
      </c>
      <c r="B121" s="359" t="s">
        <v>1106</v>
      </c>
      <c r="C121" s="356" t="s">
        <v>17</v>
      </c>
      <c r="D121" s="358" t="s">
        <v>9</v>
      </c>
      <c r="E121" s="357" t="s">
        <v>82</v>
      </c>
      <c r="F121" s="380">
        <v>2000</v>
      </c>
    </row>
    <row r="122" spans="1:6">
      <c r="A122" s="356">
        <v>92</v>
      </c>
      <c r="B122" s="359" t="s">
        <v>1107</v>
      </c>
      <c r="C122" s="356" t="s">
        <v>17</v>
      </c>
      <c r="D122" s="358" t="s">
        <v>9</v>
      </c>
      <c r="E122" s="357" t="s">
        <v>82</v>
      </c>
      <c r="F122" s="380">
        <v>2000</v>
      </c>
    </row>
    <row r="123" spans="1:6">
      <c r="A123" s="412" t="s">
        <v>286</v>
      </c>
      <c r="B123" s="414"/>
      <c r="C123" s="414"/>
      <c r="D123" s="414"/>
      <c r="E123" s="414"/>
      <c r="F123" s="414"/>
    </row>
    <row r="124" spans="1:6">
      <c r="A124" s="133">
        <v>93</v>
      </c>
      <c r="B124" s="361" t="s">
        <v>1108</v>
      </c>
      <c r="C124" s="356" t="s">
        <v>17</v>
      </c>
      <c r="D124" s="358" t="s">
        <v>9</v>
      </c>
      <c r="E124" s="357" t="s">
        <v>82</v>
      </c>
      <c r="F124" s="380">
        <v>2000</v>
      </c>
    </row>
    <row r="125" spans="1:6">
      <c r="A125" s="356">
        <v>94</v>
      </c>
      <c r="B125" s="359" t="s">
        <v>1109</v>
      </c>
      <c r="C125" s="356" t="s">
        <v>17</v>
      </c>
      <c r="D125" s="358" t="s">
        <v>9</v>
      </c>
      <c r="E125" s="357" t="s">
        <v>82</v>
      </c>
      <c r="F125" s="380">
        <v>2000</v>
      </c>
    </row>
    <row r="126" spans="1:6">
      <c r="A126" s="356">
        <v>95</v>
      </c>
      <c r="B126" s="359" t="s">
        <v>1110</v>
      </c>
      <c r="C126" s="356" t="s">
        <v>17</v>
      </c>
      <c r="D126" s="358" t="s">
        <v>9</v>
      </c>
      <c r="E126" s="357" t="s">
        <v>82</v>
      </c>
      <c r="F126" s="380">
        <v>2000</v>
      </c>
    </row>
    <row r="127" spans="1:6">
      <c r="A127" s="356">
        <v>96</v>
      </c>
      <c r="B127" s="359" t="s">
        <v>1111</v>
      </c>
      <c r="C127" s="356" t="s">
        <v>17</v>
      </c>
      <c r="D127" s="358" t="s">
        <v>9</v>
      </c>
      <c r="E127" s="357" t="s">
        <v>82</v>
      </c>
      <c r="F127" s="380">
        <v>2000</v>
      </c>
    </row>
    <row r="128" spans="1:6">
      <c r="A128" s="356">
        <v>97</v>
      </c>
      <c r="B128" s="359" t="s">
        <v>1112</v>
      </c>
      <c r="C128" s="356" t="s">
        <v>17</v>
      </c>
      <c r="D128" s="358" t="s">
        <v>9</v>
      </c>
      <c r="E128" s="357" t="s">
        <v>82</v>
      </c>
      <c r="F128" s="380">
        <v>2000</v>
      </c>
    </row>
    <row r="129" spans="1:6">
      <c r="A129" s="356">
        <v>98</v>
      </c>
      <c r="B129" s="359" t="s">
        <v>1113</v>
      </c>
      <c r="C129" s="356" t="s">
        <v>17</v>
      </c>
      <c r="D129" s="358" t="s">
        <v>9</v>
      </c>
      <c r="E129" s="357" t="s">
        <v>82</v>
      </c>
      <c r="F129" s="380">
        <v>2000</v>
      </c>
    </row>
    <row r="130" spans="1:6" ht="14.25" customHeight="1">
      <c r="A130" s="356">
        <v>99</v>
      </c>
      <c r="B130" s="359" t="s">
        <v>1114</v>
      </c>
      <c r="C130" s="356" t="s">
        <v>17</v>
      </c>
      <c r="D130" s="358" t="s">
        <v>9</v>
      </c>
      <c r="E130" s="357" t="s">
        <v>82</v>
      </c>
      <c r="F130" s="380">
        <v>2000</v>
      </c>
    </row>
    <row r="131" spans="1:6" ht="15" customHeight="1">
      <c r="A131" s="356">
        <v>100</v>
      </c>
      <c r="B131" s="359" t="s">
        <v>1115</v>
      </c>
      <c r="C131" s="356" t="s">
        <v>17</v>
      </c>
      <c r="D131" s="358" t="s">
        <v>9</v>
      </c>
      <c r="E131" s="357" t="s">
        <v>82</v>
      </c>
      <c r="F131" s="380">
        <v>2000</v>
      </c>
    </row>
    <row r="132" spans="1:6" ht="15" customHeight="1">
      <c r="A132" s="356">
        <v>101</v>
      </c>
      <c r="B132" s="359" t="s">
        <v>1116</v>
      </c>
      <c r="C132" s="356" t="s">
        <v>17</v>
      </c>
      <c r="D132" s="358" t="s">
        <v>9</v>
      </c>
      <c r="E132" s="357" t="s">
        <v>82</v>
      </c>
      <c r="F132" s="380">
        <v>2000</v>
      </c>
    </row>
    <row r="133" spans="1:6" ht="14.25" customHeight="1">
      <c r="A133" s="356">
        <v>102</v>
      </c>
      <c r="B133" s="359" t="s">
        <v>285</v>
      </c>
      <c r="C133" s="356" t="s">
        <v>17</v>
      </c>
      <c r="D133" s="358" t="s">
        <v>9</v>
      </c>
      <c r="E133" s="357" t="s">
        <v>82</v>
      </c>
      <c r="F133" s="380">
        <v>2000</v>
      </c>
    </row>
    <row r="134" spans="1:6" ht="14.25" customHeight="1">
      <c r="A134" s="356">
        <v>103</v>
      </c>
      <c r="B134" s="359" t="s">
        <v>284</v>
      </c>
      <c r="C134" s="356" t="s">
        <v>17</v>
      </c>
      <c r="D134" s="358" t="s">
        <v>9</v>
      </c>
      <c r="E134" s="357" t="s">
        <v>82</v>
      </c>
      <c r="F134" s="380">
        <v>2000</v>
      </c>
    </row>
    <row r="135" spans="1:6" ht="13.5" customHeight="1">
      <c r="A135" s="356">
        <v>104</v>
      </c>
      <c r="B135" s="359" t="s">
        <v>1117</v>
      </c>
      <c r="C135" s="356" t="s">
        <v>17</v>
      </c>
      <c r="D135" s="358" t="s">
        <v>9</v>
      </c>
      <c r="E135" s="357" t="s">
        <v>82</v>
      </c>
      <c r="F135" s="380">
        <v>2000</v>
      </c>
    </row>
    <row r="136" spans="1:6">
      <c r="A136" s="412" t="s">
        <v>283</v>
      </c>
      <c r="B136" s="414"/>
      <c r="C136" s="414"/>
      <c r="D136" s="414"/>
      <c r="E136" s="414"/>
      <c r="F136" s="414"/>
    </row>
    <row r="137" spans="1:6" ht="14.25" customHeight="1">
      <c r="A137" s="356">
        <v>105</v>
      </c>
      <c r="B137" s="359" t="s">
        <v>1118</v>
      </c>
      <c r="C137" s="356" t="s">
        <v>17</v>
      </c>
      <c r="D137" s="358" t="s">
        <v>9</v>
      </c>
      <c r="E137" s="357" t="s">
        <v>82</v>
      </c>
      <c r="F137" s="380">
        <v>2000</v>
      </c>
    </row>
    <row r="138" spans="1:6" ht="14.25" customHeight="1">
      <c r="A138" s="356">
        <v>106</v>
      </c>
      <c r="B138" s="359" t="s">
        <v>1119</v>
      </c>
      <c r="C138" s="356" t="s">
        <v>17</v>
      </c>
      <c r="D138" s="358" t="s">
        <v>9</v>
      </c>
      <c r="E138" s="357" t="s">
        <v>82</v>
      </c>
      <c r="F138" s="380">
        <v>2000</v>
      </c>
    </row>
    <row r="139" spans="1:6" ht="12.75" customHeight="1">
      <c r="A139" s="356">
        <v>107</v>
      </c>
      <c r="B139" s="361" t="s">
        <v>282</v>
      </c>
      <c r="C139" s="356" t="s">
        <v>17</v>
      </c>
      <c r="D139" s="358" t="s">
        <v>9</v>
      </c>
      <c r="E139" s="357" t="s">
        <v>82</v>
      </c>
      <c r="F139" s="380">
        <v>2000</v>
      </c>
    </row>
    <row r="140" spans="1:6">
      <c r="A140" s="412" t="s">
        <v>1120</v>
      </c>
      <c r="B140" s="414"/>
      <c r="C140" s="414"/>
      <c r="D140" s="414"/>
      <c r="E140" s="414"/>
      <c r="F140" s="414"/>
    </row>
    <row r="141" spans="1:6">
      <c r="A141" s="133">
        <v>108</v>
      </c>
      <c r="B141" s="359" t="s">
        <v>281</v>
      </c>
      <c r="C141" s="356" t="s">
        <v>17</v>
      </c>
      <c r="D141" s="358" t="s">
        <v>9</v>
      </c>
      <c r="E141" s="357" t="s">
        <v>82</v>
      </c>
      <c r="F141" s="380">
        <v>2000</v>
      </c>
    </row>
    <row r="142" spans="1:6" ht="14.25" customHeight="1">
      <c r="A142" s="356">
        <v>109</v>
      </c>
      <c r="B142" s="359" t="s">
        <v>1121</v>
      </c>
      <c r="C142" s="356" t="s">
        <v>17</v>
      </c>
      <c r="D142" s="358" t="s">
        <v>9</v>
      </c>
      <c r="E142" s="357" t="s">
        <v>82</v>
      </c>
      <c r="F142" s="380">
        <v>2000</v>
      </c>
    </row>
    <row r="143" spans="1:6" ht="15" customHeight="1">
      <c r="A143" s="356">
        <v>110</v>
      </c>
      <c r="B143" s="361" t="s">
        <v>280</v>
      </c>
      <c r="C143" s="356" t="s">
        <v>17</v>
      </c>
      <c r="D143" s="358" t="s">
        <v>9</v>
      </c>
      <c r="E143" s="357" t="s">
        <v>82</v>
      </c>
      <c r="F143" s="380">
        <v>2000</v>
      </c>
    </row>
    <row r="144" spans="1:6" ht="16.5" customHeight="1">
      <c r="A144" s="356">
        <v>111</v>
      </c>
      <c r="B144" s="359" t="s">
        <v>279</v>
      </c>
      <c r="C144" s="356" t="s">
        <v>17</v>
      </c>
      <c r="D144" s="358" t="s">
        <v>9</v>
      </c>
      <c r="E144" s="357" t="s">
        <v>82</v>
      </c>
      <c r="F144" s="380">
        <v>2000</v>
      </c>
    </row>
    <row r="145" spans="1:6" ht="15" customHeight="1">
      <c r="A145" s="356">
        <v>112</v>
      </c>
      <c r="B145" s="359" t="s">
        <v>278</v>
      </c>
      <c r="C145" s="356" t="s">
        <v>17</v>
      </c>
      <c r="D145" s="358" t="s">
        <v>9</v>
      </c>
      <c r="E145" s="357" t="s">
        <v>82</v>
      </c>
      <c r="F145" s="380">
        <v>2000</v>
      </c>
    </row>
    <row r="146" spans="1:6">
      <c r="A146" s="412" t="s">
        <v>277</v>
      </c>
      <c r="B146" s="413"/>
      <c r="C146" s="413"/>
      <c r="D146" s="413"/>
      <c r="E146" s="413"/>
      <c r="F146" s="413"/>
    </row>
    <row r="147" spans="1:6" ht="15.75" customHeight="1">
      <c r="A147" s="133">
        <v>113</v>
      </c>
      <c r="B147" s="359" t="s">
        <v>276</v>
      </c>
      <c r="C147" s="356" t="s">
        <v>17</v>
      </c>
      <c r="D147" s="358" t="s">
        <v>9</v>
      </c>
      <c r="E147" s="357" t="s">
        <v>82</v>
      </c>
      <c r="F147" s="380">
        <v>2000</v>
      </c>
    </row>
    <row r="148" spans="1:6" ht="13.5" customHeight="1">
      <c r="A148" s="356">
        <v>114</v>
      </c>
      <c r="B148" s="359" t="s">
        <v>275</v>
      </c>
      <c r="C148" s="356" t="s">
        <v>17</v>
      </c>
      <c r="D148" s="358" t="s">
        <v>9</v>
      </c>
      <c r="E148" s="357" t="s">
        <v>82</v>
      </c>
      <c r="F148" s="380">
        <v>2000</v>
      </c>
    </row>
    <row r="149" spans="1:6" ht="15.75" customHeight="1">
      <c r="A149" s="356">
        <v>115</v>
      </c>
      <c r="B149" s="359" t="s">
        <v>1122</v>
      </c>
      <c r="C149" s="356" t="s">
        <v>17</v>
      </c>
      <c r="D149" s="358" t="s">
        <v>9</v>
      </c>
      <c r="E149" s="357" t="s">
        <v>82</v>
      </c>
      <c r="F149" s="380">
        <v>2000</v>
      </c>
    </row>
    <row r="150" spans="1:6" ht="15" customHeight="1">
      <c r="A150" s="356">
        <v>116</v>
      </c>
      <c r="B150" s="359" t="s">
        <v>273</v>
      </c>
      <c r="C150" s="356" t="s">
        <v>17</v>
      </c>
      <c r="D150" s="358" t="s">
        <v>9</v>
      </c>
      <c r="E150" s="357" t="s">
        <v>82</v>
      </c>
      <c r="F150" s="380">
        <v>2000</v>
      </c>
    </row>
    <row r="151" spans="1:6" ht="15" customHeight="1">
      <c r="A151" s="356">
        <v>117</v>
      </c>
      <c r="B151" s="359" t="s">
        <v>274</v>
      </c>
      <c r="C151" s="356" t="s">
        <v>17</v>
      </c>
      <c r="D151" s="358" t="s">
        <v>9</v>
      </c>
      <c r="E151" s="357" t="s">
        <v>82</v>
      </c>
      <c r="F151" s="380">
        <v>2000</v>
      </c>
    </row>
    <row r="152" spans="1:6" ht="12.75" customHeight="1">
      <c r="A152" s="356">
        <v>118</v>
      </c>
      <c r="B152" s="361" t="s">
        <v>272</v>
      </c>
      <c r="C152" s="356" t="s">
        <v>17</v>
      </c>
      <c r="D152" s="358" t="s">
        <v>9</v>
      </c>
      <c r="E152" s="357" t="s">
        <v>82</v>
      </c>
      <c r="F152" s="380">
        <v>2000</v>
      </c>
    </row>
    <row r="153" spans="1:6" ht="16.5" customHeight="1">
      <c r="A153" s="356">
        <v>119</v>
      </c>
      <c r="B153" s="359" t="s">
        <v>1123</v>
      </c>
      <c r="C153" s="356" t="s">
        <v>17</v>
      </c>
      <c r="D153" s="358" t="s">
        <v>9</v>
      </c>
      <c r="E153" s="357" t="s">
        <v>82</v>
      </c>
      <c r="F153" s="380">
        <v>2000</v>
      </c>
    </row>
    <row r="154" spans="1:6">
      <c r="A154" s="412" t="s">
        <v>271</v>
      </c>
      <c r="B154" s="413"/>
      <c r="C154" s="413"/>
      <c r="D154" s="413"/>
      <c r="E154" s="413"/>
      <c r="F154" s="413"/>
    </row>
    <row r="155" spans="1:6" ht="13.5" customHeight="1">
      <c r="A155" s="356">
        <v>120</v>
      </c>
      <c r="B155" s="359" t="s">
        <v>1124</v>
      </c>
      <c r="C155" s="356" t="s">
        <v>17</v>
      </c>
      <c r="D155" s="358" t="s">
        <v>9</v>
      </c>
      <c r="E155" s="357" t="s">
        <v>82</v>
      </c>
      <c r="F155" s="380">
        <v>2000</v>
      </c>
    </row>
    <row r="156" spans="1:6" ht="15" customHeight="1">
      <c r="A156" s="356">
        <v>121</v>
      </c>
      <c r="B156" s="359" t="s">
        <v>1125</v>
      </c>
      <c r="C156" s="356" t="s">
        <v>17</v>
      </c>
      <c r="D156" s="358" t="s">
        <v>9</v>
      </c>
      <c r="E156" s="357" t="s">
        <v>82</v>
      </c>
      <c r="F156" s="380">
        <v>2000</v>
      </c>
    </row>
    <row r="157" spans="1:6">
      <c r="A157" s="412" t="s">
        <v>270</v>
      </c>
      <c r="B157" s="414"/>
      <c r="C157" s="414"/>
      <c r="D157" s="414"/>
      <c r="E157" s="414"/>
      <c r="F157" s="414"/>
    </row>
    <row r="158" spans="1:6" ht="13.5" customHeight="1">
      <c r="A158" s="356">
        <v>122</v>
      </c>
      <c r="B158" s="367" t="s">
        <v>1126</v>
      </c>
      <c r="C158" s="356" t="s">
        <v>17</v>
      </c>
      <c r="D158" s="358" t="s">
        <v>9</v>
      </c>
      <c r="E158" s="357" t="s">
        <v>82</v>
      </c>
      <c r="F158" s="381">
        <v>2000</v>
      </c>
    </row>
    <row r="159" spans="1:6" ht="13.5" customHeight="1">
      <c r="A159" s="356">
        <v>123</v>
      </c>
      <c r="B159" s="361" t="s">
        <v>269</v>
      </c>
      <c r="C159" s="356" t="s">
        <v>17</v>
      </c>
      <c r="D159" s="358" t="s">
        <v>9</v>
      </c>
      <c r="E159" s="357" t="s">
        <v>82</v>
      </c>
      <c r="F159" s="380">
        <v>2000</v>
      </c>
    </row>
    <row r="160" spans="1:6">
      <c r="A160" s="412" t="s">
        <v>1127</v>
      </c>
      <c r="B160" s="415"/>
      <c r="C160" s="415"/>
      <c r="D160" s="415"/>
      <c r="E160" s="415"/>
      <c r="F160" s="415"/>
    </row>
    <row r="161" spans="1:6" ht="12.75" customHeight="1">
      <c r="A161" s="356">
        <v>124</v>
      </c>
      <c r="B161" s="367" t="s">
        <v>1128</v>
      </c>
      <c r="C161" s="356" t="s">
        <v>17</v>
      </c>
      <c r="D161" s="358" t="s">
        <v>9</v>
      </c>
      <c r="E161" s="357" t="s">
        <v>82</v>
      </c>
      <c r="F161" s="381">
        <v>2000</v>
      </c>
    </row>
    <row r="162" spans="1:6">
      <c r="A162" s="412" t="s">
        <v>268</v>
      </c>
      <c r="B162" s="415"/>
      <c r="C162" s="415"/>
      <c r="D162" s="415"/>
      <c r="E162" s="415"/>
      <c r="F162" s="415"/>
    </row>
    <row r="163" spans="1:6" ht="14.25" customHeight="1">
      <c r="A163" s="356">
        <v>125</v>
      </c>
      <c r="B163" s="361" t="s">
        <v>267</v>
      </c>
      <c r="C163" s="356" t="s">
        <v>17</v>
      </c>
      <c r="D163" s="358" t="s">
        <v>9</v>
      </c>
      <c r="E163" s="357" t="s">
        <v>82</v>
      </c>
      <c r="F163" s="380">
        <v>2000</v>
      </c>
    </row>
    <row r="164" spans="1:6" ht="15.75" customHeight="1">
      <c r="A164" s="356">
        <v>126</v>
      </c>
      <c r="B164" s="361" t="s">
        <v>266</v>
      </c>
      <c r="C164" s="356" t="s">
        <v>17</v>
      </c>
      <c r="D164" s="358" t="s">
        <v>9</v>
      </c>
      <c r="E164" s="357" t="s">
        <v>82</v>
      </c>
      <c r="F164" s="380">
        <v>2000</v>
      </c>
    </row>
    <row r="165" spans="1:6" ht="15" customHeight="1">
      <c r="A165" s="356">
        <v>127</v>
      </c>
      <c r="B165" s="361" t="s">
        <v>265</v>
      </c>
      <c r="C165" s="356" t="s">
        <v>17</v>
      </c>
      <c r="D165" s="358" t="s">
        <v>9</v>
      </c>
      <c r="E165" s="357" t="s">
        <v>82</v>
      </c>
      <c r="F165" s="380">
        <v>2000</v>
      </c>
    </row>
    <row r="166" spans="1:6" ht="15.75" customHeight="1">
      <c r="A166" s="356">
        <v>128</v>
      </c>
      <c r="B166" s="359" t="s">
        <v>1129</v>
      </c>
      <c r="C166" s="356" t="s">
        <v>17</v>
      </c>
      <c r="D166" s="358" t="s">
        <v>9</v>
      </c>
      <c r="E166" s="357" t="s">
        <v>82</v>
      </c>
      <c r="F166" s="380">
        <v>2000</v>
      </c>
    </row>
    <row r="167" spans="1:6">
      <c r="A167" s="412" t="s">
        <v>264</v>
      </c>
      <c r="B167" s="414"/>
      <c r="C167" s="414"/>
      <c r="D167" s="414"/>
      <c r="E167" s="414"/>
      <c r="F167" s="414"/>
    </row>
    <row r="168" spans="1:6" s="360" customFormat="1" ht="14.25" customHeight="1">
      <c r="A168" s="356">
        <v>129</v>
      </c>
      <c r="B168" s="367" t="s">
        <v>1130</v>
      </c>
      <c r="C168" s="356" t="s">
        <v>17</v>
      </c>
      <c r="D168" s="358" t="s">
        <v>9</v>
      </c>
      <c r="E168" s="357" t="s">
        <v>82</v>
      </c>
      <c r="F168" s="381">
        <v>2000</v>
      </c>
    </row>
    <row r="169" spans="1:6" s="360" customFormat="1" ht="15" customHeight="1">
      <c r="A169" s="356">
        <v>130</v>
      </c>
      <c r="B169" s="367" t="s">
        <v>1131</v>
      </c>
      <c r="C169" s="356" t="s">
        <v>17</v>
      </c>
      <c r="D169" s="358" t="s">
        <v>9</v>
      </c>
      <c r="E169" s="357" t="s">
        <v>82</v>
      </c>
      <c r="F169" s="380">
        <v>2000</v>
      </c>
    </row>
    <row r="170" spans="1:6" s="360" customFormat="1">
      <c r="A170" s="412" t="s">
        <v>263</v>
      </c>
      <c r="B170" s="430"/>
      <c r="C170" s="430"/>
      <c r="D170" s="430"/>
      <c r="E170" s="430"/>
      <c r="F170" s="430"/>
    </row>
    <row r="171" spans="1:6" ht="15" customHeight="1">
      <c r="A171" s="356">
        <v>131</v>
      </c>
      <c r="B171" s="359" t="s">
        <v>1132</v>
      </c>
      <c r="C171" s="356" t="s">
        <v>17</v>
      </c>
      <c r="D171" s="358" t="s">
        <v>9</v>
      </c>
      <c r="E171" s="357" t="s">
        <v>82</v>
      </c>
      <c r="F171" s="380">
        <v>2000</v>
      </c>
    </row>
    <row r="172" spans="1:6" ht="13.5" customHeight="1">
      <c r="A172" s="356">
        <v>132</v>
      </c>
      <c r="B172" s="359" t="s">
        <v>262</v>
      </c>
      <c r="C172" s="356" t="s">
        <v>17</v>
      </c>
      <c r="D172" s="358" t="s">
        <v>9</v>
      </c>
      <c r="E172" s="357" t="s">
        <v>82</v>
      </c>
      <c r="F172" s="380">
        <v>2000</v>
      </c>
    </row>
    <row r="173" spans="1:6" ht="14.25" customHeight="1">
      <c r="A173" s="356">
        <v>133</v>
      </c>
      <c r="B173" s="359" t="s">
        <v>1133</v>
      </c>
      <c r="C173" s="356" t="s">
        <v>17</v>
      </c>
      <c r="D173" s="358" t="s">
        <v>9</v>
      </c>
      <c r="E173" s="357" t="s">
        <v>82</v>
      </c>
      <c r="F173" s="380">
        <v>2000</v>
      </c>
    </row>
    <row r="174" spans="1:6" ht="14.25" customHeight="1">
      <c r="A174" s="356">
        <v>134</v>
      </c>
      <c r="B174" s="359" t="s">
        <v>261</v>
      </c>
      <c r="C174" s="356" t="s">
        <v>17</v>
      </c>
      <c r="D174" s="358" t="s">
        <v>9</v>
      </c>
      <c r="E174" s="357" t="s">
        <v>82</v>
      </c>
      <c r="F174" s="380">
        <v>2000</v>
      </c>
    </row>
    <row r="175" spans="1:6">
      <c r="A175" s="431" t="s">
        <v>1134</v>
      </c>
      <c r="B175" s="432"/>
      <c r="C175" s="432"/>
      <c r="D175" s="432"/>
      <c r="E175" s="432"/>
      <c r="F175" s="432"/>
    </row>
    <row r="176" spans="1:6">
      <c r="A176" s="412" t="s">
        <v>1135</v>
      </c>
      <c r="B176" s="433"/>
      <c r="C176" s="433"/>
      <c r="D176" s="433"/>
      <c r="E176" s="433"/>
      <c r="F176" s="433"/>
    </row>
    <row r="177" spans="1:6" ht="28.5">
      <c r="A177" s="133">
        <v>135</v>
      </c>
      <c r="B177" s="362" t="s">
        <v>1136</v>
      </c>
      <c r="C177" s="356" t="s">
        <v>17</v>
      </c>
      <c r="D177" s="356" t="s">
        <v>13</v>
      </c>
      <c r="E177" s="357" t="s">
        <v>82</v>
      </c>
      <c r="F177" s="380">
        <v>3500</v>
      </c>
    </row>
    <row r="178" spans="1:6" ht="42.75">
      <c r="A178" s="356">
        <v>136</v>
      </c>
      <c r="B178" s="363" t="s">
        <v>1137</v>
      </c>
      <c r="C178" s="356" t="s">
        <v>17</v>
      </c>
      <c r="D178" s="356" t="s">
        <v>13</v>
      </c>
      <c r="E178" s="357" t="s">
        <v>82</v>
      </c>
      <c r="F178" s="380">
        <v>3500</v>
      </c>
    </row>
    <row r="179" spans="1:6" ht="28.5">
      <c r="A179" s="356">
        <v>137</v>
      </c>
      <c r="B179" s="359" t="s">
        <v>1138</v>
      </c>
      <c r="C179" s="356" t="s">
        <v>17</v>
      </c>
      <c r="D179" s="356" t="s">
        <v>13</v>
      </c>
      <c r="E179" s="357" t="s">
        <v>82</v>
      </c>
      <c r="F179" s="380">
        <v>3500</v>
      </c>
    </row>
    <row r="180" spans="1:6" ht="30.75" customHeight="1">
      <c r="A180" s="356">
        <v>138</v>
      </c>
      <c r="B180" s="362" t="s">
        <v>1139</v>
      </c>
      <c r="C180" s="356" t="s">
        <v>17</v>
      </c>
      <c r="D180" s="356" t="s">
        <v>13</v>
      </c>
      <c r="E180" s="357" t="s">
        <v>82</v>
      </c>
      <c r="F180" s="380">
        <v>3500</v>
      </c>
    </row>
    <row r="181" spans="1:6">
      <c r="A181" s="434" t="s">
        <v>1140</v>
      </c>
      <c r="B181" s="427"/>
      <c r="C181" s="427"/>
      <c r="D181" s="427"/>
      <c r="E181" s="427"/>
      <c r="F181" s="427"/>
    </row>
    <row r="182" spans="1:6" ht="28.5">
      <c r="A182" s="133">
        <v>139</v>
      </c>
      <c r="B182" s="378" t="s">
        <v>1141</v>
      </c>
      <c r="C182" s="356" t="s">
        <v>17</v>
      </c>
      <c r="D182" s="356" t="s">
        <v>13</v>
      </c>
      <c r="E182" s="357" t="s">
        <v>82</v>
      </c>
      <c r="F182" s="380">
        <v>3500</v>
      </c>
    </row>
    <row r="183" spans="1:6" ht="28.5">
      <c r="A183" s="364">
        <v>140</v>
      </c>
      <c r="B183" s="359" t="s">
        <v>1142</v>
      </c>
      <c r="C183" s="356" t="s">
        <v>17</v>
      </c>
      <c r="D183" s="356" t="s">
        <v>13</v>
      </c>
      <c r="E183" s="357" t="s">
        <v>82</v>
      </c>
      <c r="F183" s="380">
        <v>3500</v>
      </c>
    </row>
    <row r="184" spans="1:6" ht="42.75">
      <c r="A184" s="356">
        <v>141</v>
      </c>
      <c r="B184" s="365" t="s">
        <v>1143</v>
      </c>
      <c r="C184" s="356" t="s">
        <v>17</v>
      </c>
      <c r="D184" s="356" t="s">
        <v>13</v>
      </c>
      <c r="E184" s="357" t="s">
        <v>82</v>
      </c>
      <c r="F184" s="380">
        <v>3500</v>
      </c>
    </row>
    <row r="185" spans="1:6" ht="42.75">
      <c r="A185" s="356">
        <v>142</v>
      </c>
      <c r="B185" s="365" t="s">
        <v>1144</v>
      </c>
      <c r="C185" s="356" t="s">
        <v>17</v>
      </c>
      <c r="D185" s="356" t="s">
        <v>13</v>
      </c>
      <c r="E185" s="357" t="s">
        <v>82</v>
      </c>
      <c r="F185" s="380">
        <v>3500</v>
      </c>
    </row>
    <row r="186" spans="1:6">
      <c r="A186" s="426" t="s">
        <v>1145</v>
      </c>
      <c r="B186" s="427"/>
      <c r="C186" s="427"/>
      <c r="D186" s="427"/>
      <c r="E186" s="427"/>
      <c r="F186" s="427"/>
    </row>
    <row r="187" spans="1:6" ht="28.5">
      <c r="A187" s="133">
        <v>143</v>
      </c>
      <c r="B187" s="359" t="s">
        <v>1146</v>
      </c>
      <c r="C187" s="356" t="s">
        <v>17</v>
      </c>
      <c r="D187" s="356" t="s">
        <v>13</v>
      </c>
      <c r="E187" s="357" t="s">
        <v>82</v>
      </c>
      <c r="F187" s="380">
        <v>3500</v>
      </c>
    </row>
    <row r="188" spans="1:6" ht="33" customHeight="1">
      <c r="A188" s="356">
        <v>144</v>
      </c>
      <c r="B188" s="365" t="s">
        <v>1147</v>
      </c>
      <c r="C188" s="356" t="s">
        <v>17</v>
      </c>
      <c r="D188" s="356" t="s">
        <v>13</v>
      </c>
      <c r="E188" s="357" t="s">
        <v>82</v>
      </c>
      <c r="F188" s="380">
        <v>3500</v>
      </c>
    </row>
    <row r="189" spans="1:6" ht="28.5">
      <c r="A189" s="356">
        <v>145</v>
      </c>
      <c r="B189" s="365" t="s">
        <v>1148</v>
      </c>
      <c r="C189" s="356" t="s">
        <v>17</v>
      </c>
      <c r="D189" s="356" t="s">
        <v>13</v>
      </c>
      <c r="E189" s="357" t="s">
        <v>82</v>
      </c>
      <c r="F189" s="380">
        <v>3500</v>
      </c>
    </row>
    <row r="190" spans="1:6" ht="42.75">
      <c r="A190" s="356">
        <v>146</v>
      </c>
      <c r="B190" s="365" t="s">
        <v>1149</v>
      </c>
      <c r="C190" s="356" t="s">
        <v>17</v>
      </c>
      <c r="D190" s="356" t="s">
        <v>13</v>
      </c>
      <c r="E190" s="357" t="s">
        <v>82</v>
      </c>
      <c r="F190" s="380">
        <v>3500</v>
      </c>
    </row>
    <row r="191" spans="1:6" ht="28.5">
      <c r="A191" s="356">
        <v>147</v>
      </c>
      <c r="B191" s="376" t="s">
        <v>1150</v>
      </c>
      <c r="C191" s="356" t="s">
        <v>17</v>
      </c>
      <c r="D191" s="356" t="s">
        <v>13</v>
      </c>
      <c r="E191" s="357" t="s">
        <v>82</v>
      </c>
      <c r="F191" s="380">
        <v>3500</v>
      </c>
    </row>
    <row r="192" spans="1:6" ht="42.75">
      <c r="A192" s="356">
        <v>148</v>
      </c>
      <c r="B192" s="376" t="s">
        <v>1151</v>
      </c>
      <c r="C192" s="356" t="s">
        <v>17</v>
      </c>
      <c r="D192" s="356" t="s">
        <v>13</v>
      </c>
      <c r="E192" s="357" t="s">
        <v>82</v>
      </c>
      <c r="F192" s="380">
        <v>3500</v>
      </c>
    </row>
    <row r="193" spans="1:6" ht="28.5">
      <c r="A193" s="356">
        <v>149</v>
      </c>
      <c r="B193" s="376" t="s">
        <v>1152</v>
      </c>
      <c r="C193" s="356" t="s">
        <v>17</v>
      </c>
      <c r="D193" s="356" t="s">
        <v>13</v>
      </c>
      <c r="E193" s="357" t="s">
        <v>82</v>
      </c>
      <c r="F193" s="380">
        <v>3500</v>
      </c>
    </row>
    <row r="194" spans="1:6" ht="28.5">
      <c r="A194" s="356">
        <v>150</v>
      </c>
      <c r="B194" s="376" t="s">
        <v>1153</v>
      </c>
      <c r="C194" s="356" t="s">
        <v>17</v>
      </c>
      <c r="D194" s="356" t="s">
        <v>13</v>
      </c>
      <c r="E194" s="357" t="s">
        <v>82</v>
      </c>
      <c r="F194" s="380">
        <v>3500</v>
      </c>
    </row>
    <row r="195" spans="1:6" ht="42.75">
      <c r="A195" s="356">
        <v>151</v>
      </c>
      <c r="B195" s="376" t="s">
        <v>1154</v>
      </c>
      <c r="C195" s="356" t="s">
        <v>17</v>
      </c>
      <c r="D195" s="356" t="s">
        <v>13</v>
      </c>
      <c r="E195" s="357" t="s">
        <v>82</v>
      </c>
      <c r="F195" s="380">
        <v>3500</v>
      </c>
    </row>
    <row r="196" spans="1:6" ht="42.75">
      <c r="A196" s="356">
        <v>152</v>
      </c>
      <c r="B196" s="365" t="s">
        <v>1155</v>
      </c>
      <c r="C196" s="356" t="s">
        <v>17</v>
      </c>
      <c r="D196" s="356" t="s">
        <v>13</v>
      </c>
      <c r="E196" s="357" t="s">
        <v>82</v>
      </c>
      <c r="F196" s="380">
        <v>3500</v>
      </c>
    </row>
    <row r="197" spans="1:6" ht="28.5">
      <c r="A197" s="356">
        <v>153</v>
      </c>
      <c r="B197" s="359" t="s">
        <v>1156</v>
      </c>
      <c r="C197" s="356" t="s">
        <v>17</v>
      </c>
      <c r="D197" s="356" t="s">
        <v>13</v>
      </c>
      <c r="E197" s="357" t="s">
        <v>82</v>
      </c>
      <c r="F197" s="380">
        <v>3500</v>
      </c>
    </row>
    <row r="198" spans="1:6">
      <c r="A198" s="421" t="s">
        <v>303</v>
      </c>
      <c r="B198" s="428"/>
      <c r="C198" s="428"/>
      <c r="D198" s="428"/>
      <c r="E198" s="428"/>
      <c r="F198" s="428"/>
    </row>
    <row r="199" spans="1:6" ht="28.5">
      <c r="A199" s="133">
        <v>154</v>
      </c>
      <c r="B199" s="363" t="s">
        <v>1157</v>
      </c>
      <c r="C199" s="356" t="s">
        <v>17</v>
      </c>
      <c r="D199" s="356" t="s">
        <v>13</v>
      </c>
      <c r="E199" s="357" t="s">
        <v>82</v>
      </c>
      <c r="F199" s="380">
        <v>3500</v>
      </c>
    </row>
    <row r="200" spans="1:6" ht="28.5">
      <c r="A200" s="377">
        <v>155</v>
      </c>
      <c r="B200" s="363" t="s">
        <v>1158</v>
      </c>
      <c r="C200" s="356" t="s">
        <v>17</v>
      </c>
      <c r="D200" s="356" t="s">
        <v>13</v>
      </c>
      <c r="E200" s="357" t="s">
        <v>82</v>
      </c>
      <c r="F200" s="380">
        <v>3500</v>
      </c>
    </row>
    <row r="201" spans="1:6" ht="28.5">
      <c r="A201" s="377">
        <v>156</v>
      </c>
      <c r="B201" s="363" t="s">
        <v>1159</v>
      </c>
      <c r="C201" s="356" t="s">
        <v>17</v>
      </c>
      <c r="D201" s="356" t="s">
        <v>13</v>
      </c>
      <c r="E201" s="357" t="s">
        <v>82</v>
      </c>
      <c r="F201" s="380">
        <v>3500</v>
      </c>
    </row>
    <row r="202" spans="1:6" ht="28.5">
      <c r="A202" s="377">
        <v>157</v>
      </c>
      <c r="B202" s="363" t="s">
        <v>1160</v>
      </c>
      <c r="C202" s="356" t="s">
        <v>17</v>
      </c>
      <c r="D202" s="356" t="s">
        <v>13</v>
      </c>
      <c r="E202" s="357" t="s">
        <v>82</v>
      </c>
      <c r="F202" s="380">
        <v>3500</v>
      </c>
    </row>
    <row r="203" spans="1:6" ht="28.5">
      <c r="A203" s="377">
        <v>158</v>
      </c>
      <c r="B203" s="363" t="s">
        <v>1161</v>
      </c>
      <c r="C203" s="356" t="s">
        <v>17</v>
      </c>
      <c r="D203" s="356" t="s">
        <v>13</v>
      </c>
      <c r="E203" s="357" t="s">
        <v>82</v>
      </c>
      <c r="F203" s="380">
        <v>3500</v>
      </c>
    </row>
    <row r="204" spans="1:6" ht="28.5">
      <c r="A204" s="377">
        <v>159</v>
      </c>
      <c r="B204" s="363" t="s">
        <v>1162</v>
      </c>
      <c r="C204" s="356" t="s">
        <v>17</v>
      </c>
      <c r="D204" s="356" t="s">
        <v>13</v>
      </c>
      <c r="E204" s="357" t="s">
        <v>82</v>
      </c>
      <c r="F204" s="380">
        <v>3500</v>
      </c>
    </row>
    <row r="205" spans="1:6" ht="28.5">
      <c r="A205" s="377">
        <v>160</v>
      </c>
      <c r="B205" s="363" t="s">
        <v>1163</v>
      </c>
      <c r="C205" s="356" t="s">
        <v>17</v>
      </c>
      <c r="D205" s="356" t="s">
        <v>13</v>
      </c>
      <c r="E205" s="357" t="s">
        <v>82</v>
      </c>
      <c r="F205" s="380">
        <v>3500</v>
      </c>
    </row>
    <row r="206" spans="1:6" ht="28.5">
      <c r="A206" s="377">
        <v>161</v>
      </c>
      <c r="B206" s="365" t="s">
        <v>1164</v>
      </c>
      <c r="C206" s="356" t="s">
        <v>17</v>
      </c>
      <c r="D206" s="356" t="s">
        <v>13</v>
      </c>
      <c r="E206" s="357" t="s">
        <v>82</v>
      </c>
      <c r="F206" s="380">
        <v>3500</v>
      </c>
    </row>
    <row r="207" spans="1:6" ht="28.5">
      <c r="A207" s="377">
        <v>162</v>
      </c>
      <c r="B207" s="359" t="s">
        <v>1165</v>
      </c>
      <c r="C207" s="356" t="s">
        <v>17</v>
      </c>
      <c r="D207" s="356" t="s">
        <v>13</v>
      </c>
      <c r="E207" s="357" t="s">
        <v>82</v>
      </c>
      <c r="F207" s="380">
        <v>3500</v>
      </c>
    </row>
    <row r="208" spans="1:6" ht="28.5">
      <c r="A208" s="356">
        <v>163</v>
      </c>
      <c r="B208" s="365" t="s">
        <v>1166</v>
      </c>
      <c r="C208" s="356" t="s">
        <v>17</v>
      </c>
      <c r="D208" s="356" t="s">
        <v>13</v>
      </c>
      <c r="E208" s="357" t="s">
        <v>82</v>
      </c>
      <c r="F208" s="380">
        <v>3500</v>
      </c>
    </row>
    <row r="209" spans="1:6">
      <c r="A209" s="356">
        <v>164</v>
      </c>
      <c r="B209" s="365" t="s">
        <v>302</v>
      </c>
      <c r="C209" s="356" t="s">
        <v>17</v>
      </c>
      <c r="D209" s="356" t="s">
        <v>13</v>
      </c>
      <c r="E209" s="357" t="s">
        <v>82</v>
      </c>
      <c r="F209" s="380">
        <v>3500</v>
      </c>
    </row>
    <row r="210" spans="1:6" ht="28.5">
      <c r="A210" s="356">
        <v>165</v>
      </c>
      <c r="B210" s="376" t="s">
        <v>1167</v>
      </c>
      <c r="C210" s="356" t="s">
        <v>17</v>
      </c>
      <c r="D210" s="356" t="s">
        <v>13</v>
      </c>
      <c r="E210" s="357" t="s">
        <v>82</v>
      </c>
      <c r="F210" s="380">
        <v>3500</v>
      </c>
    </row>
    <row r="211" spans="1:6" ht="28.5">
      <c r="A211" s="356">
        <v>166</v>
      </c>
      <c r="B211" s="365" t="s">
        <v>1168</v>
      </c>
      <c r="C211" s="356" t="s">
        <v>17</v>
      </c>
      <c r="D211" s="356" t="s">
        <v>13</v>
      </c>
      <c r="E211" s="357" t="s">
        <v>82</v>
      </c>
      <c r="F211" s="380">
        <v>3500</v>
      </c>
    </row>
    <row r="212" spans="1:6" ht="28.5">
      <c r="A212" s="356">
        <v>167</v>
      </c>
      <c r="B212" s="365" t="s">
        <v>1169</v>
      </c>
      <c r="C212" s="356" t="s">
        <v>17</v>
      </c>
      <c r="D212" s="356" t="s">
        <v>13</v>
      </c>
      <c r="E212" s="357" t="s">
        <v>82</v>
      </c>
      <c r="F212" s="380">
        <v>3500</v>
      </c>
    </row>
    <row r="213" spans="1:6" ht="28.5">
      <c r="A213" s="356">
        <v>168</v>
      </c>
      <c r="B213" s="365" t="s">
        <v>1170</v>
      </c>
      <c r="C213" s="356" t="s">
        <v>17</v>
      </c>
      <c r="D213" s="356" t="s">
        <v>13</v>
      </c>
      <c r="E213" s="357" t="s">
        <v>82</v>
      </c>
      <c r="F213" s="380">
        <v>3500</v>
      </c>
    </row>
    <row r="214" spans="1:6" ht="28.5">
      <c r="A214" s="356">
        <v>169</v>
      </c>
      <c r="B214" s="365" t="s">
        <v>1171</v>
      </c>
      <c r="C214" s="356" t="s">
        <v>17</v>
      </c>
      <c r="D214" s="356" t="s">
        <v>13</v>
      </c>
      <c r="E214" s="357" t="s">
        <v>82</v>
      </c>
      <c r="F214" s="380">
        <v>3500</v>
      </c>
    </row>
    <row r="215" spans="1:6">
      <c r="A215" s="356">
        <v>170</v>
      </c>
      <c r="B215" s="376" t="s">
        <v>1172</v>
      </c>
      <c r="C215" s="356" t="s">
        <v>17</v>
      </c>
      <c r="D215" s="356" t="s">
        <v>13</v>
      </c>
      <c r="E215" s="357" t="s">
        <v>82</v>
      </c>
      <c r="F215" s="380">
        <v>3500</v>
      </c>
    </row>
    <row r="216" spans="1:6">
      <c r="A216" s="356">
        <v>171</v>
      </c>
      <c r="B216" s="365" t="s">
        <v>301</v>
      </c>
      <c r="C216" s="356" t="s">
        <v>17</v>
      </c>
      <c r="D216" s="356" t="s">
        <v>13</v>
      </c>
      <c r="E216" s="357" t="s">
        <v>82</v>
      </c>
      <c r="F216" s="380">
        <v>3500</v>
      </c>
    </row>
    <row r="217" spans="1:6">
      <c r="A217" s="429" t="s">
        <v>963</v>
      </c>
      <c r="B217" s="415"/>
      <c r="C217" s="366"/>
      <c r="D217" s="366"/>
      <c r="E217" s="366"/>
      <c r="F217" s="382"/>
    </row>
    <row r="218" spans="1:6" ht="28.5">
      <c r="A218" s="133">
        <v>172</v>
      </c>
      <c r="B218" s="367" t="s">
        <v>1173</v>
      </c>
      <c r="C218" s="356" t="s">
        <v>17</v>
      </c>
      <c r="D218" s="356" t="s">
        <v>9</v>
      </c>
      <c r="E218" s="356">
        <v>7</v>
      </c>
      <c r="F218" s="383">
        <v>18000</v>
      </c>
    </row>
    <row r="219" spans="1:6" ht="42.75">
      <c r="A219" s="356">
        <v>173</v>
      </c>
      <c r="B219" s="367" t="s">
        <v>1174</v>
      </c>
      <c r="C219" s="356" t="s">
        <v>17</v>
      </c>
      <c r="D219" s="356" t="s">
        <v>9</v>
      </c>
      <c r="E219" s="356">
        <v>7</v>
      </c>
      <c r="F219" s="383">
        <v>15000</v>
      </c>
    </row>
    <row r="220" spans="1:6" ht="42.75">
      <c r="A220" s="356">
        <v>174</v>
      </c>
      <c r="B220" s="367" t="s">
        <v>1175</v>
      </c>
      <c r="C220" s="356" t="s">
        <v>17</v>
      </c>
      <c r="D220" s="356" t="s">
        <v>9</v>
      </c>
      <c r="E220" s="356">
        <v>7</v>
      </c>
      <c r="F220" s="383">
        <v>15000</v>
      </c>
    </row>
    <row r="221" spans="1:6" ht="35.25" customHeight="1">
      <c r="A221" s="423" t="s">
        <v>1179</v>
      </c>
      <c r="B221" s="424"/>
      <c r="C221" s="424"/>
      <c r="D221" s="424"/>
      <c r="E221" s="424"/>
      <c r="F221" s="425"/>
    </row>
    <row r="222" spans="1:6">
      <c r="A222" s="372">
        <v>1</v>
      </c>
      <c r="B222" s="365" t="s">
        <v>1180</v>
      </c>
      <c r="C222" s="384" t="s">
        <v>17</v>
      </c>
      <c r="D222" s="366" t="s">
        <v>9</v>
      </c>
      <c r="E222" s="386" t="s">
        <v>338</v>
      </c>
      <c r="F222" s="385">
        <v>125000</v>
      </c>
    </row>
  </sheetData>
  <mergeCells count="24">
    <mergeCell ref="A221:F221"/>
    <mergeCell ref="A186:F186"/>
    <mergeCell ref="A198:F198"/>
    <mergeCell ref="A217:B217"/>
    <mergeCell ref="A167:F167"/>
    <mergeCell ref="A170:F170"/>
    <mergeCell ref="A175:F175"/>
    <mergeCell ref="A176:F176"/>
    <mergeCell ref="A181:F181"/>
    <mergeCell ref="A1:F1"/>
    <mergeCell ref="A11:E11"/>
    <mergeCell ref="A123:F123"/>
    <mergeCell ref="A136:F136"/>
    <mergeCell ref="A140:F140"/>
    <mergeCell ref="A26:F26"/>
    <mergeCell ref="A27:F27"/>
    <mergeCell ref="A98:F98"/>
    <mergeCell ref="A108:F108"/>
    <mergeCell ref="A114:F114"/>
    <mergeCell ref="A146:F146"/>
    <mergeCell ref="A154:F154"/>
    <mergeCell ref="A157:F157"/>
    <mergeCell ref="A160:F160"/>
    <mergeCell ref="A162:F162"/>
  </mergeCells>
  <pageMargins left="0.7" right="0.7" top="0.75" bottom="0.75" header="0.3" footer="0.3"/>
  <pageSetup paperSize="9" scale="8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4"/>
  <sheetViews>
    <sheetView zoomScaleNormal="100" zoomScaleSheetLayoutView="100" workbookViewId="0">
      <selection sqref="A1:G1"/>
    </sheetView>
  </sheetViews>
  <sheetFormatPr defaultRowHeight="15"/>
  <cols>
    <col min="1" max="1" width="5.85546875" style="106" customWidth="1"/>
    <col min="2" max="2" width="51.85546875" style="107" customWidth="1"/>
    <col min="3" max="3" width="11.42578125" style="106" customWidth="1"/>
    <col min="4" max="5" width="9.140625" style="106"/>
    <col min="6" max="6" width="9.42578125" style="282" customWidth="1"/>
    <col min="7" max="7" width="10.42578125" style="282" customWidth="1"/>
    <col min="8" max="16384" width="9.140625" style="100"/>
  </cols>
  <sheetData>
    <row r="1" spans="1:7" ht="17.25">
      <c r="A1" s="475" t="s">
        <v>450</v>
      </c>
      <c r="B1" s="475"/>
      <c r="C1" s="475"/>
      <c r="D1" s="475"/>
      <c r="E1" s="475"/>
      <c r="F1" s="475"/>
      <c r="G1" s="475"/>
    </row>
    <row r="2" spans="1:7" ht="26.25" customHeight="1" thickBot="1">
      <c r="A2" s="476" t="s">
        <v>449</v>
      </c>
      <c r="B2" s="476"/>
      <c r="C2" s="476"/>
      <c r="D2" s="476"/>
      <c r="E2" s="476"/>
      <c r="F2" s="476"/>
      <c r="G2" s="476"/>
    </row>
    <row r="3" spans="1:7" ht="71.25">
      <c r="A3" s="196" t="s">
        <v>0</v>
      </c>
      <c r="B3" s="197" t="s">
        <v>1</v>
      </c>
      <c r="C3" s="198" t="s">
        <v>2</v>
      </c>
      <c r="D3" s="198" t="s">
        <v>3</v>
      </c>
      <c r="E3" s="198" t="s">
        <v>4</v>
      </c>
      <c r="F3" s="276" t="s">
        <v>399</v>
      </c>
      <c r="G3" s="277" t="s">
        <v>398</v>
      </c>
    </row>
    <row r="4" spans="1:7">
      <c r="A4" s="199">
        <v>1</v>
      </c>
      <c r="B4" s="71" t="s">
        <v>43</v>
      </c>
      <c r="C4" s="69" t="s">
        <v>17</v>
      </c>
      <c r="D4" s="69" t="s">
        <v>9</v>
      </c>
      <c r="E4" s="69">
        <v>2</v>
      </c>
      <c r="F4" s="278">
        <v>800</v>
      </c>
      <c r="G4" s="279">
        <f>F4*0.9</f>
        <v>720</v>
      </c>
    </row>
    <row r="5" spans="1:7">
      <c r="A5" s="199">
        <v>2</v>
      </c>
      <c r="B5" s="71" t="s">
        <v>44</v>
      </c>
      <c r="C5" s="69" t="s">
        <v>17</v>
      </c>
      <c r="D5" s="69" t="s">
        <v>9</v>
      </c>
      <c r="E5" s="69">
        <v>2</v>
      </c>
      <c r="F5" s="278">
        <v>800</v>
      </c>
      <c r="G5" s="279">
        <f>F5*0.9</f>
        <v>720</v>
      </c>
    </row>
    <row r="6" spans="1:7">
      <c r="A6" s="199">
        <v>3</v>
      </c>
      <c r="B6" s="71" t="s">
        <v>45</v>
      </c>
      <c r="C6" s="69" t="s">
        <v>17</v>
      </c>
      <c r="D6" s="69" t="s">
        <v>9</v>
      </c>
      <c r="E6" s="69">
        <v>2</v>
      </c>
      <c r="F6" s="278">
        <v>800</v>
      </c>
      <c r="G6" s="279">
        <f>F6*0.9</f>
        <v>720</v>
      </c>
    </row>
    <row r="7" spans="1:7">
      <c r="A7" s="199">
        <v>4</v>
      </c>
      <c r="B7" s="71" t="s">
        <v>448</v>
      </c>
      <c r="C7" s="69" t="s">
        <v>17</v>
      </c>
      <c r="D7" s="69" t="s">
        <v>9</v>
      </c>
      <c r="E7" s="69">
        <v>2</v>
      </c>
      <c r="F7" s="278">
        <v>1400</v>
      </c>
      <c r="G7" s="279">
        <f>F7*0.9</f>
        <v>1260</v>
      </c>
    </row>
    <row r="8" spans="1:7">
      <c r="A8" s="199">
        <v>5</v>
      </c>
      <c r="B8" s="71" t="s">
        <v>47</v>
      </c>
      <c r="C8" s="69" t="s">
        <v>17</v>
      </c>
      <c r="D8" s="69" t="s">
        <v>9</v>
      </c>
      <c r="E8" s="69">
        <v>2</v>
      </c>
      <c r="F8" s="278">
        <v>900</v>
      </c>
      <c r="G8" s="279">
        <v>820</v>
      </c>
    </row>
    <row r="9" spans="1:7">
      <c r="A9" s="199">
        <v>6</v>
      </c>
      <c r="B9" s="71" t="s">
        <v>50</v>
      </c>
      <c r="C9" s="69" t="s">
        <v>17</v>
      </c>
      <c r="D9" s="69" t="s">
        <v>9</v>
      </c>
      <c r="E9" s="69">
        <v>2</v>
      </c>
      <c r="F9" s="278">
        <v>1900</v>
      </c>
      <c r="G9" s="279">
        <v>1720</v>
      </c>
    </row>
    <row r="10" spans="1:7">
      <c r="A10" s="199">
        <v>7</v>
      </c>
      <c r="B10" s="70" t="s">
        <v>428</v>
      </c>
      <c r="C10" s="69" t="s">
        <v>17</v>
      </c>
      <c r="D10" s="69" t="s">
        <v>9</v>
      </c>
      <c r="E10" s="69">
        <v>2</v>
      </c>
      <c r="F10" s="278">
        <v>2500</v>
      </c>
      <c r="G10" s="279">
        <v>2260</v>
      </c>
    </row>
    <row r="11" spans="1:7">
      <c r="A11" s="199">
        <v>8</v>
      </c>
      <c r="B11" s="70" t="s">
        <v>65</v>
      </c>
      <c r="C11" s="69" t="s">
        <v>17</v>
      </c>
      <c r="D11" s="69" t="s">
        <v>9</v>
      </c>
      <c r="E11" s="69">
        <v>2</v>
      </c>
      <c r="F11" s="278">
        <v>2500</v>
      </c>
      <c r="G11" s="279">
        <v>2260</v>
      </c>
    </row>
    <row r="12" spans="1:7">
      <c r="A12" s="200"/>
      <c r="B12" s="68"/>
      <c r="C12" s="67"/>
      <c r="D12" s="34" t="s">
        <v>396</v>
      </c>
      <c r="E12" s="33"/>
      <c r="F12" s="278">
        <f>SUM(F4:F11)</f>
        <v>11600</v>
      </c>
      <c r="G12" s="279">
        <f>SUM(G4:G11)</f>
        <v>10480</v>
      </c>
    </row>
    <row r="13" spans="1:7">
      <c r="A13" s="200"/>
      <c r="B13" s="68"/>
      <c r="C13" s="67"/>
      <c r="D13" s="34" t="s">
        <v>248</v>
      </c>
      <c r="E13" s="33"/>
      <c r="F13" s="278">
        <v>400</v>
      </c>
      <c r="G13" s="279">
        <v>400</v>
      </c>
    </row>
    <row r="14" spans="1:7" ht="15.75" thickBot="1">
      <c r="A14" s="201"/>
      <c r="B14" s="202"/>
      <c r="C14" s="203"/>
      <c r="D14" s="204" t="s">
        <v>395</v>
      </c>
      <c r="E14" s="205"/>
      <c r="F14" s="280">
        <f>SUM(F12:F13)</f>
        <v>12000</v>
      </c>
      <c r="G14" s="281">
        <f>SUM(G12:G13)</f>
        <v>10880</v>
      </c>
    </row>
    <row r="17" spans="1:7" ht="18" thickBot="1">
      <c r="A17" s="462" t="s">
        <v>447</v>
      </c>
      <c r="B17" s="462"/>
      <c r="C17" s="462"/>
      <c r="D17" s="462"/>
      <c r="E17" s="462"/>
      <c r="F17" s="462"/>
      <c r="G17" s="462"/>
    </row>
    <row r="18" spans="1:7" ht="71.25">
      <c r="A18" s="206" t="s">
        <v>0</v>
      </c>
      <c r="B18" s="207" t="s">
        <v>1</v>
      </c>
      <c r="C18" s="207" t="s">
        <v>2</v>
      </c>
      <c r="D18" s="207" t="s">
        <v>3</v>
      </c>
      <c r="E18" s="207" t="s">
        <v>4</v>
      </c>
      <c r="F18" s="283" t="s">
        <v>399</v>
      </c>
      <c r="G18" s="173" t="s">
        <v>398</v>
      </c>
    </row>
    <row r="19" spans="1:7">
      <c r="A19" s="477" t="s">
        <v>412</v>
      </c>
      <c r="B19" s="478"/>
      <c r="C19" s="478"/>
      <c r="D19" s="478"/>
      <c r="E19" s="478"/>
      <c r="F19" s="478"/>
      <c r="G19" s="284"/>
    </row>
    <row r="20" spans="1:7">
      <c r="A20" s="208">
        <v>1</v>
      </c>
      <c r="B20" s="63" t="s">
        <v>37</v>
      </c>
      <c r="C20" s="64" t="s">
        <v>17</v>
      </c>
      <c r="D20" s="64" t="s">
        <v>9</v>
      </c>
      <c r="E20" s="64">
        <v>2</v>
      </c>
      <c r="F20" s="285">
        <v>700</v>
      </c>
      <c r="G20" s="284">
        <v>540</v>
      </c>
    </row>
    <row r="21" spans="1:7">
      <c r="A21" s="208">
        <v>2</v>
      </c>
      <c r="B21" s="63" t="s">
        <v>38</v>
      </c>
      <c r="C21" s="64" t="s">
        <v>17</v>
      </c>
      <c r="D21" s="64" t="s">
        <v>9</v>
      </c>
      <c r="E21" s="64">
        <v>2</v>
      </c>
      <c r="F21" s="285">
        <v>700</v>
      </c>
      <c r="G21" s="284">
        <v>540</v>
      </c>
    </row>
    <row r="22" spans="1:7">
      <c r="A22" s="208">
        <v>3</v>
      </c>
      <c r="B22" s="63" t="s">
        <v>39</v>
      </c>
      <c r="C22" s="64" t="s">
        <v>17</v>
      </c>
      <c r="D22" s="64" t="s">
        <v>9</v>
      </c>
      <c r="E22" s="64">
        <v>2</v>
      </c>
      <c r="F22" s="285">
        <v>920</v>
      </c>
      <c r="G22" s="284">
        <v>820</v>
      </c>
    </row>
    <row r="23" spans="1:7">
      <c r="A23" s="208">
        <v>4</v>
      </c>
      <c r="B23" s="63" t="s">
        <v>40</v>
      </c>
      <c r="C23" s="64" t="s">
        <v>17</v>
      </c>
      <c r="D23" s="64" t="s">
        <v>9</v>
      </c>
      <c r="E23" s="64">
        <v>2</v>
      </c>
      <c r="F23" s="285">
        <v>1000</v>
      </c>
      <c r="G23" s="284">
        <f>F23*0.9</f>
        <v>900</v>
      </c>
    </row>
    <row r="24" spans="1:7">
      <c r="A24" s="208">
        <v>5</v>
      </c>
      <c r="B24" s="63" t="s">
        <v>944</v>
      </c>
      <c r="C24" s="150" t="s">
        <v>17</v>
      </c>
      <c r="D24" s="150" t="s">
        <v>9</v>
      </c>
      <c r="E24" s="64">
        <v>2</v>
      </c>
      <c r="F24" s="285">
        <v>700</v>
      </c>
      <c r="G24" s="284">
        <v>540</v>
      </c>
    </row>
    <row r="25" spans="1:7">
      <c r="A25" s="208">
        <v>6</v>
      </c>
      <c r="B25" s="63" t="s">
        <v>446</v>
      </c>
      <c r="C25" s="150"/>
      <c r="D25" s="150"/>
      <c r="E25" s="150"/>
      <c r="F25" s="285">
        <v>0</v>
      </c>
      <c r="G25" s="284">
        <v>0</v>
      </c>
    </row>
    <row r="26" spans="1:7">
      <c r="A26" s="209"/>
      <c r="B26" s="48"/>
      <c r="C26" s="149"/>
      <c r="D26" s="34" t="s">
        <v>396</v>
      </c>
      <c r="E26" s="33"/>
      <c r="F26" s="285">
        <f>SUM(F20:F25)</f>
        <v>4020</v>
      </c>
      <c r="G26" s="284">
        <f>SUM(G20:G24)</f>
        <v>3340</v>
      </c>
    </row>
    <row r="27" spans="1:7">
      <c r="A27" s="209"/>
      <c r="B27" s="48"/>
      <c r="C27" s="149"/>
      <c r="D27" s="34" t="s">
        <v>248</v>
      </c>
      <c r="E27" s="33"/>
      <c r="F27" s="278">
        <v>400</v>
      </c>
      <c r="G27" s="279">
        <v>400</v>
      </c>
    </row>
    <row r="28" spans="1:7">
      <c r="A28" s="209"/>
      <c r="B28" s="48"/>
      <c r="C28" s="149"/>
      <c r="D28" s="32" t="s">
        <v>395</v>
      </c>
      <c r="E28" s="31"/>
      <c r="F28" s="286">
        <f>SUM(F26:F27)</f>
        <v>4420</v>
      </c>
      <c r="G28" s="287">
        <f>SUM(G26:G27)</f>
        <v>3740</v>
      </c>
    </row>
    <row r="29" spans="1:7">
      <c r="A29" s="472" t="s">
        <v>411</v>
      </c>
      <c r="B29" s="473"/>
      <c r="C29" s="473"/>
      <c r="D29" s="473"/>
      <c r="E29" s="473"/>
      <c r="F29" s="473"/>
      <c r="G29" s="288"/>
    </row>
    <row r="30" spans="1:7">
      <c r="A30" s="208">
        <v>1</v>
      </c>
      <c r="B30" s="63" t="s">
        <v>37</v>
      </c>
      <c r="C30" s="64" t="s">
        <v>17</v>
      </c>
      <c r="D30" s="64" t="s">
        <v>9</v>
      </c>
      <c r="E30" s="64">
        <v>2</v>
      </c>
      <c r="F30" s="285">
        <v>700</v>
      </c>
      <c r="G30" s="284">
        <v>540</v>
      </c>
    </row>
    <row r="31" spans="1:7">
      <c r="A31" s="208">
        <v>2</v>
      </c>
      <c r="B31" s="63" t="s">
        <v>38</v>
      </c>
      <c r="C31" s="64" t="s">
        <v>17</v>
      </c>
      <c r="D31" s="64" t="s">
        <v>9</v>
      </c>
      <c r="E31" s="64">
        <v>2</v>
      </c>
      <c r="F31" s="285">
        <v>700</v>
      </c>
      <c r="G31" s="284">
        <v>540</v>
      </c>
    </row>
    <row r="32" spans="1:7">
      <c r="A32" s="208">
        <v>3</v>
      </c>
      <c r="B32" s="63" t="s">
        <v>39</v>
      </c>
      <c r="C32" s="64" t="s">
        <v>17</v>
      </c>
      <c r="D32" s="64" t="s">
        <v>9</v>
      </c>
      <c r="E32" s="64">
        <v>2</v>
      </c>
      <c r="F32" s="285">
        <v>920</v>
      </c>
      <c r="G32" s="284">
        <v>820</v>
      </c>
    </row>
    <row r="33" spans="1:7">
      <c r="A33" s="208">
        <v>4</v>
      </c>
      <c r="B33" s="63" t="s">
        <v>40</v>
      </c>
      <c r="C33" s="64" t="s">
        <v>17</v>
      </c>
      <c r="D33" s="64" t="s">
        <v>9</v>
      </c>
      <c r="E33" s="64">
        <v>2</v>
      </c>
      <c r="F33" s="285">
        <v>1000</v>
      </c>
      <c r="G33" s="284">
        <f>F33*0.9</f>
        <v>900</v>
      </c>
    </row>
    <row r="34" spans="1:7">
      <c r="A34" s="208">
        <v>5</v>
      </c>
      <c r="B34" s="63" t="s">
        <v>41</v>
      </c>
      <c r="C34" s="64" t="s">
        <v>17</v>
      </c>
      <c r="D34" s="64" t="s">
        <v>9</v>
      </c>
      <c r="E34" s="64">
        <v>2</v>
      </c>
      <c r="F34" s="285">
        <v>1500</v>
      </c>
      <c r="G34" s="284">
        <v>1360</v>
      </c>
    </row>
    <row r="35" spans="1:7">
      <c r="A35" s="208">
        <v>6</v>
      </c>
      <c r="B35" s="63" t="s">
        <v>42</v>
      </c>
      <c r="C35" s="64" t="s">
        <v>17</v>
      </c>
      <c r="D35" s="64" t="s">
        <v>9</v>
      </c>
      <c r="E35" s="64">
        <v>2</v>
      </c>
      <c r="F35" s="285">
        <v>1500</v>
      </c>
      <c r="G35" s="284">
        <v>1360</v>
      </c>
    </row>
    <row r="36" spans="1:7">
      <c r="A36" s="208">
        <v>7</v>
      </c>
      <c r="B36" s="63" t="s">
        <v>944</v>
      </c>
      <c r="C36" s="150" t="s">
        <v>17</v>
      </c>
      <c r="D36" s="150" t="s">
        <v>9</v>
      </c>
      <c r="E36" s="64">
        <v>2</v>
      </c>
      <c r="F36" s="285">
        <v>700</v>
      </c>
      <c r="G36" s="284">
        <v>540</v>
      </c>
    </row>
    <row r="37" spans="1:7">
      <c r="A37" s="208">
        <v>8</v>
      </c>
      <c r="B37" s="63" t="s">
        <v>54</v>
      </c>
      <c r="C37" s="150" t="s">
        <v>17</v>
      </c>
      <c r="D37" s="150" t="s">
        <v>9</v>
      </c>
      <c r="E37" s="64">
        <v>2</v>
      </c>
      <c r="F37" s="285">
        <v>1400</v>
      </c>
      <c r="G37" s="284">
        <v>1080</v>
      </c>
    </row>
    <row r="38" spans="1:7">
      <c r="A38" s="208">
        <v>9</v>
      </c>
      <c r="B38" s="63" t="s">
        <v>446</v>
      </c>
      <c r="C38" s="150"/>
      <c r="D38" s="150"/>
      <c r="E38" s="150"/>
      <c r="F38" s="285">
        <v>0</v>
      </c>
      <c r="G38" s="284">
        <v>0</v>
      </c>
    </row>
    <row r="39" spans="1:7">
      <c r="A39" s="209"/>
      <c r="B39" s="48"/>
      <c r="C39" s="149"/>
      <c r="D39" s="34" t="s">
        <v>396</v>
      </c>
      <c r="E39" s="33"/>
      <c r="F39" s="285">
        <f>SUM(F30:F38)</f>
        <v>8420</v>
      </c>
      <c r="G39" s="284">
        <f>SUM(G30:G37)</f>
        <v>7140</v>
      </c>
    </row>
    <row r="40" spans="1:7">
      <c r="A40" s="209"/>
      <c r="B40" s="48"/>
      <c r="C40" s="149"/>
      <c r="D40" s="34" t="s">
        <v>248</v>
      </c>
      <c r="E40" s="33"/>
      <c r="F40" s="278">
        <v>400</v>
      </c>
      <c r="G40" s="279">
        <v>400</v>
      </c>
    </row>
    <row r="41" spans="1:7">
      <c r="A41" s="209"/>
      <c r="B41" s="48"/>
      <c r="C41" s="149"/>
      <c r="D41" s="32" t="s">
        <v>395</v>
      </c>
      <c r="E41" s="31"/>
      <c r="F41" s="286">
        <f>SUM(F39:F40)</f>
        <v>8820</v>
      </c>
      <c r="G41" s="287">
        <f>SUM(G40,G39)</f>
        <v>7540</v>
      </c>
    </row>
    <row r="42" spans="1:7">
      <c r="A42" s="472" t="s">
        <v>442</v>
      </c>
      <c r="B42" s="473"/>
      <c r="C42" s="473"/>
      <c r="D42" s="473"/>
      <c r="E42" s="473"/>
      <c r="F42" s="473"/>
      <c r="G42" s="288"/>
    </row>
    <row r="43" spans="1:7">
      <c r="A43" s="208">
        <v>1</v>
      </c>
      <c r="B43" s="63" t="s">
        <v>37</v>
      </c>
      <c r="C43" s="64" t="s">
        <v>17</v>
      </c>
      <c r="D43" s="64" t="s">
        <v>9</v>
      </c>
      <c r="E43" s="64">
        <v>2</v>
      </c>
      <c r="F43" s="285">
        <v>700</v>
      </c>
      <c r="G43" s="284">
        <v>540</v>
      </c>
    </row>
    <row r="44" spans="1:7">
      <c r="A44" s="208">
        <v>2</v>
      </c>
      <c r="B44" s="63" t="s">
        <v>38</v>
      </c>
      <c r="C44" s="64" t="s">
        <v>17</v>
      </c>
      <c r="D44" s="64" t="s">
        <v>9</v>
      </c>
      <c r="E44" s="64">
        <v>2</v>
      </c>
      <c r="F44" s="285">
        <v>700</v>
      </c>
      <c r="G44" s="284">
        <v>540</v>
      </c>
    </row>
    <row r="45" spans="1:7">
      <c r="A45" s="208">
        <v>3</v>
      </c>
      <c r="B45" s="63" t="s">
        <v>39</v>
      </c>
      <c r="C45" s="64" t="s">
        <v>17</v>
      </c>
      <c r="D45" s="64" t="s">
        <v>9</v>
      </c>
      <c r="E45" s="64">
        <v>2</v>
      </c>
      <c r="F45" s="285">
        <v>920</v>
      </c>
      <c r="G45" s="284">
        <v>820</v>
      </c>
    </row>
    <row r="46" spans="1:7">
      <c r="A46" s="208">
        <v>4</v>
      </c>
      <c r="B46" s="63" t="s">
        <v>40</v>
      </c>
      <c r="C46" s="64" t="s">
        <v>17</v>
      </c>
      <c r="D46" s="64" t="s">
        <v>9</v>
      </c>
      <c r="E46" s="64">
        <v>2</v>
      </c>
      <c r="F46" s="285">
        <v>1000</v>
      </c>
      <c r="G46" s="284">
        <f>F46*0.9</f>
        <v>900</v>
      </c>
    </row>
    <row r="47" spans="1:7">
      <c r="A47" s="208">
        <v>5</v>
      </c>
      <c r="B47" s="63" t="s">
        <v>41</v>
      </c>
      <c r="C47" s="64" t="s">
        <v>17</v>
      </c>
      <c r="D47" s="64" t="s">
        <v>9</v>
      </c>
      <c r="E47" s="64">
        <v>2</v>
      </c>
      <c r="F47" s="285">
        <v>1500</v>
      </c>
      <c r="G47" s="284">
        <v>1360</v>
      </c>
    </row>
    <row r="48" spans="1:7">
      <c r="A48" s="208">
        <v>6</v>
      </c>
      <c r="B48" s="63" t="s">
        <v>42</v>
      </c>
      <c r="C48" s="64" t="s">
        <v>17</v>
      </c>
      <c r="D48" s="64" t="s">
        <v>9</v>
      </c>
      <c r="E48" s="64">
        <v>2</v>
      </c>
      <c r="F48" s="285">
        <v>1500</v>
      </c>
      <c r="G48" s="284">
        <v>1360</v>
      </c>
    </row>
    <row r="49" spans="1:7">
      <c r="A49" s="208">
        <v>7</v>
      </c>
      <c r="B49" s="63" t="s">
        <v>944</v>
      </c>
      <c r="C49" s="150" t="s">
        <v>17</v>
      </c>
      <c r="D49" s="150" t="s">
        <v>9</v>
      </c>
      <c r="E49" s="64">
        <v>2</v>
      </c>
      <c r="F49" s="285">
        <v>700</v>
      </c>
      <c r="G49" s="284">
        <v>540</v>
      </c>
    </row>
    <row r="50" spans="1:7">
      <c r="A50" s="208">
        <v>8</v>
      </c>
      <c r="B50" s="63" t="s">
        <v>54</v>
      </c>
      <c r="C50" s="150" t="s">
        <v>17</v>
      </c>
      <c r="D50" s="150" t="s">
        <v>9</v>
      </c>
      <c r="E50" s="17">
        <v>2</v>
      </c>
      <c r="F50" s="285">
        <v>1400</v>
      </c>
      <c r="G50" s="284">
        <v>1080</v>
      </c>
    </row>
    <row r="51" spans="1:7" ht="42.75">
      <c r="A51" s="208">
        <v>9</v>
      </c>
      <c r="B51" s="66" t="s">
        <v>142</v>
      </c>
      <c r="C51" s="65" t="s">
        <v>17</v>
      </c>
      <c r="D51" s="65" t="s">
        <v>9</v>
      </c>
      <c r="E51" s="17">
        <v>2</v>
      </c>
      <c r="F51" s="285">
        <v>9600</v>
      </c>
      <c r="G51" s="284">
        <f>F51*0.9</f>
        <v>8640</v>
      </c>
    </row>
    <row r="52" spans="1:7">
      <c r="A52" s="208">
        <v>10</v>
      </c>
      <c r="B52" s="63" t="s">
        <v>446</v>
      </c>
      <c r="C52" s="150"/>
      <c r="D52" s="150"/>
      <c r="E52" s="150"/>
      <c r="F52" s="285">
        <v>0</v>
      </c>
      <c r="G52" s="284">
        <v>0</v>
      </c>
    </row>
    <row r="53" spans="1:7">
      <c r="A53" s="209"/>
      <c r="B53" s="48"/>
      <c r="C53" s="149"/>
      <c r="D53" s="34" t="s">
        <v>396</v>
      </c>
      <c r="E53" s="33"/>
      <c r="F53" s="285">
        <f>SUM(F43:F52)</f>
        <v>18020</v>
      </c>
      <c r="G53" s="284">
        <f>SUM(G43:G52)</f>
        <v>15780</v>
      </c>
    </row>
    <row r="54" spans="1:7">
      <c r="A54" s="209"/>
      <c r="B54" s="48"/>
      <c r="C54" s="149"/>
      <c r="D54" s="34" t="s">
        <v>248</v>
      </c>
      <c r="E54" s="33"/>
      <c r="F54" s="278">
        <v>400</v>
      </c>
      <c r="G54" s="279">
        <v>400</v>
      </c>
    </row>
    <row r="55" spans="1:7" ht="15.75" thickBot="1">
      <c r="A55" s="210"/>
      <c r="B55" s="211"/>
      <c r="C55" s="212"/>
      <c r="D55" s="204" t="s">
        <v>395</v>
      </c>
      <c r="E55" s="205"/>
      <c r="F55" s="289">
        <f>SUM(F53:F54)</f>
        <v>18420</v>
      </c>
      <c r="G55" s="290">
        <f>SUM(G53:G54)</f>
        <v>16180</v>
      </c>
    </row>
    <row r="56" spans="1:7">
      <c r="A56" s="101"/>
      <c r="B56" s="102"/>
      <c r="C56" s="101"/>
      <c r="D56" s="101"/>
      <c r="E56" s="101"/>
      <c r="F56" s="291"/>
      <c r="G56" s="291"/>
    </row>
    <row r="57" spans="1:7">
      <c r="A57" s="101"/>
      <c r="B57" s="102"/>
      <c r="C57" s="101"/>
      <c r="D57" s="101"/>
      <c r="E57" s="101"/>
      <c r="F57" s="291"/>
      <c r="G57" s="291"/>
    </row>
    <row r="58" spans="1:7" ht="18" thickBot="1">
      <c r="A58" s="471" t="s">
        <v>445</v>
      </c>
      <c r="B58" s="471"/>
      <c r="C58" s="471"/>
      <c r="D58" s="471"/>
      <c r="E58" s="471"/>
      <c r="F58" s="471"/>
      <c r="G58" s="471"/>
    </row>
    <row r="59" spans="1:7" ht="71.25">
      <c r="A59" s="151" t="s">
        <v>0</v>
      </c>
      <c r="B59" s="152" t="s">
        <v>1</v>
      </c>
      <c r="C59" s="152" t="s">
        <v>2</v>
      </c>
      <c r="D59" s="152" t="s">
        <v>3</v>
      </c>
      <c r="E59" s="152" t="s">
        <v>4</v>
      </c>
      <c r="F59" s="283" t="s">
        <v>399</v>
      </c>
      <c r="G59" s="173" t="s">
        <v>398</v>
      </c>
    </row>
    <row r="60" spans="1:7">
      <c r="A60" s="155">
        <v>1</v>
      </c>
      <c r="B60" s="2" t="s">
        <v>18</v>
      </c>
      <c r="C60" s="7" t="s">
        <v>17</v>
      </c>
      <c r="D60" s="7" t="s">
        <v>9</v>
      </c>
      <c r="E60" s="7">
        <v>2</v>
      </c>
      <c r="F60" s="285">
        <v>700</v>
      </c>
      <c r="G60" s="284">
        <v>540</v>
      </c>
    </row>
    <row r="61" spans="1:7">
      <c r="A61" s="155">
        <v>2</v>
      </c>
      <c r="B61" s="2" t="s">
        <v>19</v>
      </c>
      <c r="C61" s="7" t="s">
        <v>17</v>
      </c>
      <c r="D61" s="7" t="s">
        <v>9</v>
      </c>
      <c r="E61" s="7">
        <v>2</v>
      </c>
      <c r="F61" s="285">
        <v>700</v>
      </c>
      <c r="G61" s="284">
        <v>540</v>
      </c>
    </row>
    <row r="62" spans="1:7">
      <c r="A62" s="155">
        <v>3</v>
      </c>
      <c r="B62" s="2" t="s">
        <v>20</v>
      </c>
      <c r="C62" s="7" t="s">
        <v>17</v>
      </c>
      <c r="D62" s="7" t="s">
        <v>9</v>
      </c>
      <c r="E62" s="7">
        <v>2</v>
      </c>
      <c r="F62" s="285">
        <v>700</v>
      </c>
      <c r="G62" s="284">
        <v>540</v>
      </c>
    </row>
    <row r="63" spans="1:7">
      <c r="A63" s="155">
        <v>4</v>
      </c>
      <c r="B63" s="2" t="s">
        <v>444</v>
      </c>
      <c r="C63" s="7" t="s">
        <v>17</v>
      </c>
      <c r="D63" s="7" t="s">
        <v>9</v>
      </c>
      <c r="E63" s="7">
        <v>2</v>
      </c>
      <c r="F63" s="285">
        <v>900</v>
      </c>
      <c r="G63" s="284">
        <v>820</v>
      </c>
    </row>
    <row r="64" spans="1:7">
      <c r="A64" s="155">
        <v>5</v>
      </c>
      <c r="B64" s="2" t="s">
        <v>21</v>
      </c>
      <c r="C64" s="1" t="s">
        <v>17</v>
      </c>
      <c r="D64" s="1" t="s">
        <v>9</v>
      </c>
      <c r="E64" s="7">
        <v>2</v>
      </c>
      <c r="F64" s="285">
        <v>700</v>
      </c>
      <c r="G64" s="284">
        <v>540</v>
      </c>
    </row>
    <row r="65" spans="1:7">
      <c r="A65" s="155">
        <v>6</v>
      </c>
      <c r="B65" s="2" t="s">
        <v>22</v>
      </c>
      <c r="C65" s="1" t="s">
        <v>17</v>
      </c>
      <c r="D65" s="1" t="s">
        <v>9</v>
      </c>
      <c r="E65" s="7">
        <v>2</v>
      </c>
      <c r="F65" s="285">
        <v>700</v>
      </c>
      <c r="G65" s="284">
        <v>540</v>
      </c>
    </row>
    <row r="66" spans="1:7">
      <c r="A66" s="155">
        <v>7</v>
      </c>
      <c r="B66" s="2" t="s">
        <v>28</v>
      </c>
      <c r="C66" s="1" t="s">
        <v>17</v>
      </c>
      <c r="D66" s="1" t="s">
        <v>9</v>
      </c>
      <c r="E66" s="7">
        <v>2</v>
      </c>
      <c r="F66" s="285">
        <v>700</v>
      </c>
      <c r="G66" s="284">
        <v>540</v>
      </c>
    </row>
    <row r="67" spans="1:7">
      <c r="A67" s="155">
        <v>8</v>
      </c>
      <c r="B67" s="2" t="s">
        <v>29</v>
      </c>
      <c r="C67" s="1" t="s">
        <v>17</v>
      </c>
      <c r="D67" s="1" t="s">
        <v>9</v>
      </c>
      <c r="E67" s="7">
        <v>2</v>
      </c>
      <c r="F67" s="285">
        <v>700</v>
      </c>
      <c r="G67" s="284">
        <v>540</v>
      </c>
    </row>
    <row r="68" spans="1:7">
      <c r="A68" s="155">
        <v>9</v>
      </c>
      <c r="B68" s="2" t="s">
        <v>30</v>
      </c>
      <c r="C68" s="1" t="s">
        <v>17</v>
      </c>
      <c r="D68" s="1" t="s">
        <v>9</v>
      </c>
      <c r="E68" s="7">
        <v>2</v>
      </c>
      <c r="F68" s="285">
        <v>700</v>
      </c>
      <c r="G68" s="284">
        <v>540</v>
      </c>
    </row>
    <row r="69" spans="1:7">
      <c r="A69" s="155">
        <v>10</v>
      </c>
      <c r="B69" s="2" t="s">
        <v>31</v>
      </c>
      <c r="C69" s="1" t="s">
        <v>17</v>
      </c>
      <c r="D69" s="1" t="s">
        <v>9</v>
      </c>
      <c r="E69" s="7">
        <v>2</v>
      </c>
      <c r="F69" s="285">
        <v>700</v>
      </c>
      <c r="G69" s="284">
        <v>540</v>
      </c>
    </row>
    <row r="70" spans="1:7">
      <c r="A70" s="158"/>
      <c r="B70" s="10"/>
      <c r="C70" s="11"/>
      <c r="D70" s="34" t="s">
        <v>396</v>
      </c>
      <c r="E70" s="33"/>
      <c r="F70" s="285">
        <f>SUM(F60:F69)</f>
        <v>7200</v>
      </c>
      <c r="G70" s="284">
        <f>SUM(G60:G69)</f>
        <v>5680</v>
      </c>
    </row>
    <row r="71" spans="1:7">
      <c r="A71" s="158"/>
      <c r="B71" s="10"/>
      <c r="C71" s="11"/>
      <c r="D71" s="34" t="s">
        <v>248</v>
      </c>
      <c r="E71" s="33"/>
      <c r="F71" s="278">
        <v>400</v>
      </c>
      <c r="G71" s="279">
        <v>400</v>
      </c>
    </row>
    <row r="72" spans="1:7" ht="15.75" thickBot="1">
      <c r="A72" s="213"/>
      <c r="B72" s="214"/>
      <c r="C72" s="215"/>
      <c r="D72" s="204" t="s">
        <v>395</v>
      </c>
      <c r="E72" s="205"/>
      <c r="F72" s="289">
        <f>SUM(F70:F71)</f>
        <v>7600</v>
      </c>
      <c r="G72" s="290">
        <f>SUM(G70:G71)</f>
        <v>6080</v>
      </c>
    </row>
    <row r="73" spans="1:7">
      <c r="A73" s="101"/>
      <c r="B73" s="102"/>
      <c r="C73" s="101"/>
      <c r="D73" s="101"/>
      <c r="E73" s="101"/>
      <c r="F73" s="291"/>
      <c r="G73" s="291"/>
    </row>
    <row r="74" spans="1:7">
      <c r="A74" s="101"/>
      <c r="B74" s="102"/>
      <c r="C74" s="101"/>
      <c r="D74" s="101"/>
      <c r="E74" s="101"/>
      <c r="F74" s="291"/>
      <c r="G74" s="291"/>
    </row>
    <row r="75" spans="1:7" ht="18" thickBot="1">
      <c r="A75" s="474" t="s">
        <v>443</v>
      </c>
      <c r="B75" s="474"/>
      <c r="C75" s="474"/>
      <c r="D75" s="474"/>
      <c r="E75" s="474"/>
      <c r="F75" s="474"/>
      <c r="G75" s="474"/>
    </row>
    <row r="76" spans="1:7" ht="71.25">
      <c r="A76" s="151" t="s">
        <v>0</v>
      </c>
      <c r="B76" s="152" t="s">
        <v>1</v>
      </c>
      <c r="C76" s="152" t="s">
        <v>2</v>
      </c>
      <c r="D76" s="152" t="s">
        <v>3</v>
      </c>
      <c r="E76" s="152" t="s">
        <v>4</v>
      </c>
      <c r="F76" s="283" t="s">
        <v>399</v>
      </c>
      <c r="G76" s="173" t="s">
        <v>398</v>
      </c>
    </row>
    <row r="77" spans="1:7">
      <c r="A77" s="397" t="s">
        <v>412</v>
      </c>
      <c r="B77" s="398"/>
      <c r="C77" s="398"/>
      <c r="D77" s="398"/>
      <c r="E77" s="398"/>
      <c r="F77" s="398"/>
      <c r="G77" s="292"/>
    </row>
    <row r="78" spans="1:7" ht="28.5">
      <c r="A78" s="155">
        <v>1</v>
      </c>
      <c r="B78" s="2" t="s">
        <v>423</v>
      </c>
      <c r="C78" s="1" t="s">
        <v>8</v>
      </c>
      <c r="D78" s="1" t="s">
        <v>9</v>
      </c>
      <c r="E78" s="1">
        <v>2</v>
      </c>
      <c r="F78" s="285">
        <v>800</v>
      </c>
      <c r="G78" s="284">
        <f>F78*0.9</f>
        <v>720</v>
      </c>
    </row>
    <row r="79" spans="1:7">
      <c r="A79" s="155">
        <v>2</v>
      </c>
      <c r="B79" s="2" t="s">
        <v>32</v>
      </c>
      <c r="C79" s="1" t="s">
        <v>17</v>
      </c>
      <c r="D79" s="1" t="s">
        <v>9</v>
      </c>
      <c r="E79" s="1">
        <v>2</v>
      </c>
      <c r="F79" s="285">
        <v>700</v>
      </c>
      <c r="G79" s="284">
        <v>540</v>
      </c>
    </row>
    <row r="80" spans="1:7">
      <c r="A80" s="155">
        <v>3</v>
      </c>
      <c r="B80" s="2" t="s">
        <v>53</v>
      </c>
      <c r="C80" s="1" t="s">
        <v>17</v>
      </c>
      <c r="D80" s="1" t="s">
        <v>9</v>
      </c>
      <c r="E80" s="1">
        <v>2</v>
      </c>
      <c r="F80" s="285">
        <v>1200</v>
      </c>
      <c r="G80" s="284">
        <v>900</v>
      </c>
    </row>
    <row r="81" spans="1:7">
      <c r="A81" s="155">
        <v>4</v>
      </c>
      <c r="B81" s="2" t="s">
        <v>55</v>
      </c>
      <c r="C81" s="1" t="s">
        <v>17</v>
      </c>
      <c r="D81" s="1" t="s">
        <v>9</v>
      </c>
      <c r="E81" s="1">
        <v>2</v>
      </c>
      <c r="F81" s="285">
        <v>1300</v>
      </c>
      <c r="G81" s="284">
        <v>900</v>
      </c>
    </row>
    <row r="82" spans="1:7">
      <c r="A82" s="155">
        <v>5</v>
      </c>
      <c r="B82" s="2" t="s">
        <v>440</v>
      </c>
      <c r="C82" s="1" t="s">
        <v>17</v>
      </c>
      <c r="D82" s="1" t="s">
        <v>9</v>
      </c>
      <c r="E82" s="1">
        <v>2</v>
      </c>
      <c r="F82" s="285">
        <v>1600</v>
      </c>
      <c r="G82" s="284">
        <f>F82*0.9</f>
        <v>1440</v>
      </c>
    </row>
    <row r="83" spans="1:7">
      <c r="A83" s="158"/>
      <c r="B83" s="10"/>
      <c r="C83" s="11"/>
      <c r="D83" s="34" t="s">
        <v>396</v>
      </c>
      <c r="E83" s="33"/>
      <c r="F83" s="285">
        <f>SUM(F78:F82)</f>
        <v>5600</v>
      </c>
      <c r="G83" s="284">
        <f>SUM(G78:G82)</f>
        <v>4500</v>
      </c>
    </row>
    <row r="84" spans="1:7">
      <c r="A84" s="158"/>
      <c r="B84" s="10"/>
      <c r="C84" s="11"/>
      <c r="D84" s="34" t="s">
        <v>248</v>
      </c>
      <c r="E84" s="33"/>
      <c r="F84" s="278">
        <v>400</v>
      </c>
      <c r="G84" s="279">
        <v>400</v>
      </c>
    </row>
    <row r="85" spans="1:7">
      <c r="A85" s="158"/>
      <c r="B85" s="10"/>
      <c r="C85" s="11"/>
      <c r="D85" s="32" t="s">
        <v>395</v>
      </c>
      <c r="E85" s="31"/>
      <c r="F85" s="286">
        <f>SUM(F83:F84)</f>
        <v>6000</v>
      </c>
      <c r="G85" s="287">
        <f>SUM(G83:G84)</f>
        <v>4900</v>
      </c>
    </row>
    <row r="86" spans="1:7">
      <c r="A86" s="465" t="s">
        <v>411</v>
      </c>
      <c r="B86" s="466"/>
      <c r="C86" s="466"/>
      <c r="D86" s="466"/>
      <c r="E86" s="466"/>
      <c r="F86" s="466"/>
      <c r="G86" s="288"/>
    </row>
    <row r="87" spans="1:7" ht="28.5">
      <c r="A87" s="155">
        <v>1</v>
      </c>
      <c r="B87" s="2" t="s">
        <v>423</v>
      </c>
      <c r="C87" s="1" t="s">
        <v>8</v>
      </c>
      <c r="D87" s="1" t="s">
        <v>9</v>
      </c>
      <c r="E87" s="1">
        <v>2</v>
      </c>
      <c r="F87" s="285">
        <v>800</v>
      </c>
      <c r="G87" s="284">
        <f>F87*0.9</f>
        <v>720</v>
      </c>
    </row>
    <row r="88" spans="1:7">
      <c r="A88" s="155">
        <v>2</v>
      </c>
      <c r="B88" s="2" t="s">
        <v>32</v>
      </c>
      <c r="C88" s="1" t="s">
        <v>17</v>
      </c>
      <c r="D88" s="1" t="s">
        <v>9</v>
      </c>
      <c r="E88" s="1">
        <v>2</v>
      </c>
      <c r="F88" s="285">
        <v>700</v>
      </c>
      <c r="G88" s="284">
        <v>540</v>
      </c>
    </row>
    <row r="89" spans="1:7">
      <c r="A89" s="155">
        <v>3</v>
      </c>
      <c r="B89" s="2" t="s">
        <v>53</v>
      </c>
      <c r="C89" s="1" t="s">
        <v>17</v>
      </c>
      <c r="D89" s="1" t="s">
        <v>9</v>
      </c>
      <c r="E89" s="1">
        <v>2</v>
      </c>
      <c r="F89" s="285">
        <v>1200</v>
      </c>
      <c r="G89" s="284">
        <v>900</v>
      </c>
    </row>
    <row r="90" spans="1:7">
      <c r="A90" s="155">
        <v>4</v>
      </c>
      <c r="B90" s="2" t="s">
        <v>106</v>
      </c>
      <c r="C90" s="1" t="s">
        <v>17</v>
      </c>
      <c r="D90" s="1" t="s">
        <v>9</v>
      </c>
      <c r="E90" s="1">
        <v>2</v>
      </c>
      <c r="F90" s="285">
        <v>1700</v>
      </c>
      <c r="G90" s="284">
        <v>1540</v>
      </c>
    </row>
    <row r="91" spans="1:7">
      <c r="A91" s="155">
        <v>5</v>
      </c>
      <c r="B91" s="2" t="s">
        <v>107</v>
      </c>
      <c r="C91" s="1" t="s">
        <v>17</v>
      </c>
      <c r="D91" s="1" t="s">
        <v>9</v>
      </c>
      <c r="E91" s="1">
        <v>2</v>
      </c>
      <c r="F91" s="285">
        <v>1700</v>
      </c>
      <c r="G91" s="284">
        <v>1540</v>
      </c>
    </row>
    <row r="92" spans="1:7">
      <c r="A92" s="155">
        <v>6</v>
      </c>
      <c r="B92" s="2" t="s">
        <v>55</v>
      </c>
      <c r="C92" s="1" t="s">
        <v>17</v>
      </c>
      <c r="D92" s="1" t="s">
        <v>9</v>
      </c>
      <c r="E92" s="1">
        <v>2</v>
      </c>
      <c r="F92" s="285">
        <v>1300</v>
      </c>
      <c r="G92" s="284">
        <v>900</v>
      </c>
    </row>
    <row r="93" spans="1:7">
      <c r="A93" s="155">
        <v>7</v>
      </c>
      <c r="B93" s="2" t="s">
        <v>440</v>
      </c>
      <c r="C93" s="1" t="s">
        <v>17</v>
      </c>
      <c r="D93" s="1" t="s">
        <v>9</v>
      </c>
      <c r="E93" s="1">
        <v>2</v>
      </c>
      <c r="F93" s="285">
        <v>1600</v>
      </c>
      <c r="G93" s="284">
        <f>F93*0.9</f>
        <v>1440</v>
      </c>
    </row>
    <row r="94" spans="1:7">
      <c r="A94" s="158"/>
      <c r="B94" s="10"/>
      <c r="C94" s="11"/>
      <c r="D94" s="34" t="s">
        <v>396</v>
      </c>
      <c r="E94" s="33"/>
      <c r="F94" s="285">
        <f>SUM(F87:F93)</f>
        <v>9000</v>
      </c>
      <c r="G94" s="284">
        <f>SUM(G87:G93)</f>
        <v>7580</v>
      </c>
    </row>
    <row r="95" spans="1:7">
      <c r="A95" s="158"/>
      <c r="B95" s="10"/>
      <c r="C95" s="11"/>
      <c r="D95" s="34" t="s">
        <v>248</v>
      </c>
      <c r="E95" s="33"/>
      <c r="F95" s="278">
        <v>400</v>
      </c>
      <c r="G95" s="279">
        <v>400</v>
      </c>
    </row>
    <row r="96" spans="1:7">
      <c r="A96" s="158"/>
      <c r="B96" s="10"/>
      <c r="C96" s="11"/>
      <c r="D96" s="32" t="s">
        <v>395</v>
      </c>
      <c r="E96" s="31"/>
      <c r="F96" s="286">
        <f>SUM(F94:F95)</f>
        <v>9400</v>
      </c>
      <c r="G96" s="287">
        <f>SUM(G94:G95)</f>
        <v>7980</v>
      </c>
    </row>
    <row r="97" spans="1:7">
      <c r="A97" s="465" t="s">
        <v>442</v>
      </c>
      <c r="B97" s="466"/>
      <c r="C97" s="466"/>
      <c r="D97" s="466"/>
      <c r="E97" s="466"/>
      <c r="F97" s="466"/>
      <c r="G97" s="288"/>
    </row>
    <row r="98" spans="1:7" ht="28.5">
      <c r="A98" s="155">
        <v>1</v>
      </c>
      <c r="B98" s="2" t="s">
        <v>423</v>
      </c>
      <c r="C98" s="1" t="s">
        <v>8</v>
      </c>
      <c r="D98" s="1" t="s">
        <v>9</v>
      </c>
      <c r="E98" s="1">
        <v>2</v>
      </c>
      <c r="F98" s="285">
        <v>800</v>
      </c>
      <c r="G98" s="284">
        <f>F98*0.9</f>
        <v>720</v>
      </c>
    </row>
    <row r="99" spans="1:7">
      <c r="A99" s="155">
        <v>2</v>
      </c>
      <c r="B99" s="2" t="s">
        <v>32</v>
      </c>
      <c r="C99" s="1" t="s">
        <v>17</v>
      </c>
      <c r="D99" s="1" t="s">
        <v>9</v>
      </c>
      <c r="E99" s="1">
        <v>2</v>
      </c>
      <c r="F99" s="285">
        <v>700</v>
      </c>
      <c r="G99" s="284">
        <v>540</v>
      </c>
    </row>
    <row r="100" spans="1:7">
      <c r="A100" s="155">
        <v>3</v>
      </c>
      <c r="B100" s="2" t="s">
        <v>53</v>
      </c>
      <c r="C100" s="1" t="s">
        <v>17</v>
      </c>
      <c r="D100" s="1" t="s">
        <v>9</v>
      </c>
      <c r="E100" s="1">
        <v>2</v>
      </c>
      <c r="F100" s="285">
        <v>1200</v>
      </c>
      <c r="G100" s="284">
        <v>900</v>
      </c>
    </row>
    <row r="101" spans="1:7">
      <c r="A101" s="155">
        <v>4</v>
      </c>
      <c r="B101" s="2" t="s">
        <v>106</v>
      </c>
      <c r="C101" s="1" t="s">
        <v>17</v>
      </c>
      <c r="D101" s="1" t="s">
        <v>9</v>
      </c>
      <c r="E101" s="1">
        <v>2</v>
      </c>
      <c r="F101" s="285">
        <v>1700</v>
      </c>
      <c r="G101" s="284">
        <v>1540</v>
      </c>
    </row>
    <row r="102" spans="1:7">
      <c r="A102" s="155">
        <v>5</v>
      </c>
      <c r="B102" s="2" t="s">
        <v>107</v>
      </c>
      <c r="C102" s="1" t="s">
        <v>17</v>
      </c>
      <c r="D102" s="1" t="s">
        <v>9</v>
      </c>
      <c r="E102" s="1">
        <v>2</v>
      </c>
      <c r="F102" s="285">
        <v>1700</v>
      </c>
      <c r="G102" s="284">
        <v>1540</v>
      </c>
    </row>
    <row r="103" spans="1:7">
      <c r="A103" s="155">
        <v>6</v>
      </c>
      <c r="B103" s="2" t="s">
        <v>441</v>
      </c>
      <c r="C103" s="1" t="s">
        <v>17</v>
      </c>
      <c r="D103" s="1" t="s">
        <v>9</v>
      </c>
      <c r="E103" s="1">
        <v>2</v>
      </c>
      <c r="F103" s="285">
        <v>1300</v>
      </c>
      <c r="G103" s="284">
        <v>900</v>
      </c>
    </row>
    <row r="104" spans="1:7">
      <c r="A104" s="155">
        <v>7</v>
      </c>
      <c r="B104" s="2" t="s">
        <v>102</v>
      </c>
      <c r="C104" s="1" t="s">
        <v>17</v>
      </c>
      <c r="D104" s="1" t="s">
        <v>9</v>
      </c>
      <c r="E104" s="1">
        <v>2</v>
      </c>
      <c r="F104" s="285">
        <v>1500</v>
      </c>
      <c r="G104" s="284">
        <v>1180</v>
      </c>
    </row>
    <row r="105" spans="1:7">
      <c r="A105" s="155">
        <v>8</v>
      </c>
      <c r="B105" s="2" t="s">
        <v>103</v>
      </c>
      <c r="C105" s="1" t="s">
        <v>17</v>
      </c>
      <c r="D105" s="1" t="s">
        <v>9</v>
      </c>
      <c r="E105" s="1">
        <v>2</v>
      </c>
      <c r="F105" s="285">
        <v>1500</v>
      </c>
      <c r="G105" s="284">
        <v>1180</v>
      </c>
    </row>
    <row r="106" spans="1:7">
      <c r="A106" s="155">
        <v>9</v>
      </c>
      <c r="B106" s="2" t="s">
        <v>104</v>
      </c>
      <c r="C106" s="1" t="s">
        <v>17</v>
      </c>
      <c r="D106" s="1" t="s">
        <v>9</v>
      </c>
      <c r="E106" s="1">
        <v>2</v>
      </c>
      <c r="F106" s="285">
        <v>1500</v>
      </c>
      <c r="G106" s="284">
        <v>1180</v>
      </c>
    </row>
    <row r="107" spans="1:7">
      <c r="A107" s="155">
        <v>10</v>
      </c>
      <c r="B107" s="2" t="s">
        <v>440</v>
      </c>
      <c r="C107" s="1" t="s">
        <v>17</v>
      </c>
      <c r="D107" s="1" t="s">
        <v>9</v>
      </c>
      <c r="E107" s="1">
        <v>2</v>
      </c>
      <c r="F107" s="285">
        <v>1600</v>
      </c>
      <c r="G107" s="284">
        <f>F107*0.9</f>
        <v>1440</v>
      </c>
    </row>
    <row r="108" spans="1:7" ht="28.5">
      <c r="A108" s="155">
        <v>11</v>
      </c>
      <c r="B108" s="2" t="s">
        <v>110</v>
      </c>
      <c r="C108" s="1" t="s">
        <v>17</v>
      </c>
      <c r="D108" s="46" t="s">
        <v>13</v>
      </c>
      <c r="E108" s="62">
        <v>2</v>
      </c>
      <c r="F108" s="285">
        <v>6000</v>
      </c>
      <c r="G108" s="284">
        <f>F108*0.9</f>
        <v>5400</v>
      </c>
    </row>
    <row r="109" spans="1:7">
      <c r="A109" s="158"/>
      <c r="B109" s="10"/>
      <c r="C109" s="11"/>
      <c r="D109" s="34" t="s">
        <v>396</v>
      </c>
      <c r="E109" s="33"/>
      <c r="F109" s="293">
        <f>SUM(F98:F108)</f>
        <v>19500</v>
      </c>
      <c r="G109" s="284">
        <f>SUM(G98:G108)</f>
        <v>16520</v>
      </c>
    </row>
    <row r="110" spans="1:7">
      <c r="A110" s="158"/>
      <c r="B110" s="10"/>
      <c r="C110" s="11"/>
      <c r="D110" s="34" t="s">
        <v>248</v>
      </c>
      <c r="E110" s="33"/>
      <c r="F110" s="278">
        <v>400</v>
      </c>
      <c r="G110" s="279">
        <v>400</v>
      </c>
    </row>
    <row r="111" spans="1:7" ht="15.75" thickBot="1">
      <c r="A111" s="213"/>
      <c r="B111" s="214"/>
      <c r="C111" s="215"/>
      <c r="D111" s="204" t="s">
        <v>395</v>
      </c>
      <c r="E111" s="205"/>
      <c r="F111" s="294">
        <f>SUM(F109:F110)</f>
        <v>19900</v>
      </c>
      <c r="G111" s="290">
        <f>SUM(G109:G110)</f>
        <v>16920</v>
      </c>
    </row>
    <row r="112" spans="1:7">
      <c r="A112" s="101"/>
      <c r="B112" s="102"/>
      <c r="C112" s="101"/>
      <c r="D112" s="101"/>
      <c r="E112" s="101"/>
      <c r="F112" s="291"/>
      <c r="G112" s="291"/>
    </row>
    <row r="113" spans="1:7">
      <c r="A113" s="101"/>
      <c r="B113" s="102"/>
      <c r="C113" s="101"/>
      <c r="D113" s="101"/>
      <c r="E113" s="101"/>
      <c r="F113" s="291"/>
      <c r="G113" s="291"/>
    </row>
    <row r="114" spans="1:7" ht="18" thickBot="1">
      <c r="A114" s="471" t="s">
        <v>439</v>
      </c>
      <c r="B114" s="471"/>
      <c r="C114" s="471"/>
      <c r="D114" s="471"/>
      <c r="E114" s="471"/>
      <c r="F114" s="471"/>
      <c r="G114" s="471"/>
    </row>
    <row r="115" spans="1:7" ht="71.25">
      <c r="A115" s="151" t="s">
        <v>0</v>
      </c>
      <c r="B115" s="152" t="s">
        <v>1</v>
      </c>
      <c r="C115" s="152" t="s">
        <v>2</v>
      </c>
      <c r="D115" s="152" t="s">
        <v>3</v>
      </c>
      <c r="E115" s="152" t="s">
        <v>4</v>
      </c>
      <c r="F115" s="283" t="s">
        <v>399</v>
      </c>
      <c r="G115" s="173" t="s">
        <v>398</v>
      </c>
    </row>
    <row r="116" spans="1:7">
      <c r="A116" s="155">
        <v>1</v>
      </c>
      <c r="B116" s="2" t="s">
        <v>944</v>
      </c>
      <c r="C116" s="7" t="s">
        <v>17</v>
      </c>
      <c r="D116" s="7" t="s">
        <v>9</v>
      </c>
      <c r="E116" s="7">
        <v>2</v>
      </c>
      <c r="F116" s="285">
        <v>700</v>
      </c>
      <c r="G116" s="284">
        <v>540</v>
      </c>
    </row>
    <row r="117" spans="1:7">
      <c r="A117" s="155">
        <v>2</v>
      </c>
      <c r="B117" s="2" t="s">
        <v>438</v>
      </c>
      <c r="C117" s="7" t="s">
        <v>17</v>
      </c>
      <c r="D117" s="7" t="s">
        <v>9</v>
      </c>
      <c r="E117" s="7">
        <v>2</v>
      </c>
      <c r="F117" s="285">
        <v>1600</v>
      </c>
      <c r="G117" s="284">
        <v>1140</v>
      </c>
    </row>
    <row r="118" spans="1:7">
      <c r="A118" s="155">
        <v>3</v>
      </c>
      <c r="B118" s="2" t="s">
        <v>96</v>
      </c>
      <c r="C118" s="7" t="s">
        <v>17</v>
      </c>
      <c r="D118" s="7" t="s">
        <v>9</v>
      </c>
      <c r="E118" s="7">
        <v>2</v>
      </c>
      <c r="F118" s="285">
        <v>2860</v>
      </c>
      <c r="G118" s="284">
        <v>2580</v>
      </c>
    </row>
    <row r="119" spans="1:7">
      <c r="A119" s="155">
        <v>4</v>
      </c>
      <c r="B119" s="2" t="s">
        <v>437</v>
      </c>
      <c r="C119" s="7" t="s">
        <v>59</v>
      </c>
      <c r="D119" s="7" t="s">
        <v>9</v>
      </c>
      <c r="E119" s="7">
        <v>2</v>
      </c>
      <c r="F119" s="285">
        <v>700</v>
      </c>
      <c r="G119" s="284">
        <v>540</v>
      </c>
    </row>
    <row r="120" spans="1:7">
      <c r="A120" s="155">
        <v>6</v>
      </c>
      <c r="B120" s="2" t="s">
        <v>436</v>
      </c>
      <c r="C120" s="7" t="s">
        <v>59</v>
      </c>
      <c r="D120" s="7" t="s">
        <v>13</v>
      </c>
      <c r="E120" s="7">
        <v>2</v>
      </c>
      <c r="F120" s="285">
        <v>700</v>
      </c>
      <c r="G120" s="284">
        <v>640</v>
      </c>
    </row>
    <row r="121" spans="1:7">
      <c r="A121" s="158"/>
      <c r="B121" s="10"/>
      <c r="C121" s="11"/>
      <c r="D121" s="34" t="s">
        <v>396</v>
      </c>
      <c r="E121" s="33"/>
      <c r="F121" s="285">
        <f>SUM(F116:F120)</f>
        <v>6560</v>
      </c>
      <c r="G121" s="284">
        <f>SUM(G116:G120)</f>
        <v>5440</v>
      </c>
    </row>
    <row r="122" spans="1:7">
      <c r="A122" s="158"/>
      <c r="B122" s="10"/>
      <c r="C122" s="11"/>
      <c r="D122" s="34" t="s">
        <v>248</v>
      </c>
      <c r="E122" s="33"/>
      <c r="F122" s="278">
        <v>400</v>
      </c>
      <c r="G122" s="279">
        <v>400</v>
      </c>
    </row>
    <row r="123" spans="1:7" ht="15.75" thickBot="1">
      <c r="A123" s="213"/>
      <c r="B123" s="214"/>
      <c r="C123" s="215"/>
      <c r="D123" s="204" t="s">
        <v>395</v>
      </c>
      <c r="E123" s="205"/>
      <c r="F123" s="289">
        <f>SUM(F121:F122)</f>
        <v>6960</v>
      </c>
      <c r="G123" s="290">
        <f>SUM(G121:G122)</f>
        <v>5840</v>
      </c>
    </row>
    <row r="124" spans="1:7">
      <c r="A124" s="101"/>
      <c r="B124" s="102"/>
      <c r="C124" s="101"/>
      <c r="D124" s="101"/>
      <c r="E124" s="101"/>
      <c r="F124" s="291"/>
      <c r="G124" s="291"/>
    </row>
    <row r="125" spans="1:7" ht="18" thickBot="1">
      <c r="A125" s="471" t="s">
        <v>435</v>
      </c>
      <c r="B125" s="471"/>
      <c r="C125" s="471"/>
      <c r="D125" s="471"/>
      <c r="E125" s="471"/>
      <c r="F125" s="471"/>
      <c r="G125" s="471"/>
    </row>
    <row r="126" spans="1:7" ht="71.25">
      <c r="A126" s="151" t="s">
        <v>0</v>
      </c>
      <c r="B126" s="152" t="s">
        <v>1</v>
      </c>
      <c r="C126" s="152" t="s">
        <v>2</v>
      </c>
      <c r="D126" s="152" t="s">
        <v>3</v>
      </c>
      <c r="E126" s="152" t="s">
        <v>4</v>
      </c>
      <c r="F126" s="283" t="s">
        <v>399</v>
      </c>
      <c r="G126" s="173" t="s">
        <v>398</v>
      </c>
    </row>
    <row r="127" spans="1:7">
      <c r="A127" s="155">
        <v>1</v>
      </c>
      <c r="B127" s="2" t="s">
        <v>34</v>
      </c>
      <c r="C127" s="7" t="s">
        <v>17</v>
      </c>
      <c r="D127" s="7" t="s">
        <v>9</v>
      </c>
      <c r="E127" s="7">
        <v>2</v>
      </c>
      <c r="F127" s="285">
        <v>700</v>
      </c>
      <c r="G127" s="284">
        <v>540</v>
      </c>
    </row>
    <row r="128" spans="1:7">
      <c r="A128" s="155">
        <v>2</v>
      </c>
      <c r="B128" s="2" t="s">
        <v>33</v>
      </c>
      <c r="C128" s="7" t="s">
        <v>17</v>
      </c>
      <c r="D128" s="7" t="s">
        <v>9</v>
      </c>
      <c r="E128" s="7">
        <v>2</v>
      </c>
      <c r="F128" s="285">
        <v>700</v>
      </c>
      <c r="G128" s="284">
        <v>540</v>
      </c>
    </row>
    <row r="129" spans="1:7">
      <c r="A129" s="155">
        <v>3</v>
      </c>
      <c r="B129" s="2" t="s">
        <v>434</v>
      </c>
      <c r="C129" s="7" t="s">
        <v>17</v>
      </c>
      <c r="D129" s="7" t="s">
        <v>9</v>
      </c>
      <c r="E129" s="7">
        <v>2</v>
      </c>
      <c r="F129" s="285">
        <v>1400</v>
      </c>
      <c r="G129" s="284">
        <f>F129*0.9</f>
        <v>1260</v>
      </c>
    </row>
    <row r="130" spans="1:7">
      <c r="A130" s="155">
        <v>4</v>
      </c>
      <c r="B130" s="2" t="s">
        <v>433</v>
      </c>
      <c r="C130" s="7" t="s">
        <v>17</v>
      </c>
      <c r="D130" s="7" t="s">
        <v>9</v>
      </c>
      <c r="E130" s="7">
        <v>2</v>
      </c>
      <c r="F130" s="285">
        <v>800</v>
      </c>
      <c r="G130" s="284">
        <f>F130*0.9</f>
        <v>720</v>
      </c>
    </row>
    <row r="131" spans="1:7">
      <c r="A131" s="155">
        <v>5</v>
      </c>
      <c r="B131" s="2" t="s">
        <v>432</v>
      </c>
      <c r="C131" s="7" t="s">
        <v>17</v>
      </c>
      <c r="D131" s="7" t="s">
        <v>9</v>
      </c>
      <c r="E131" s="7">
        <v>2</v>
      </c>
      <c r="F131" s="285">
        <v>800</v>
      </c>
      <c r="G131" s="284">
        <f>F131*0.9</f>
        <v>720</v>
      </c>
    </row>
    <row r="132" spans="1:7">
      <c r="A132" s="155">
        <v>6</v>
      </c>
      <c r="B132" s="2" t="s">
        <v>431</v>
      </c>
      <c r="C132" s="7" t="s">
        <v>59</v>
      </c>
      <c r="D132" s="7" t="s">
        <v>13</v>
      </c>
      <c r="E132" s="7">
        <v>2</v>
      </c>
      <c r="F132" s="285">
        <v>700</v>
      </c>
      <c r="G132" s="284">
        <v>640</v>
      </c>
    </row>
    <row r="133" spans="1:7">
      <c r="A133" s="158"/>
      <c r="B133" s="10"/>
      <c r="C133" s="11"/>
      <c r="D133" s="34" t="s">
        <v>396</v>
      </c>
      <c r="E133" s="33"/>
      <c r="F133" s="285">
        <f>SUM(F127:F132)</f>
        <v>5100</v>
      </c>
      <c r="G133" s="284">
        <f>SUM(G127:G132)</f>
        <v>4420</v>
      </c>
    </row>
    <row r="134" spans="1:7">
      <c r="A134" s="158"/>
      <c r="B134" s="10"/>
      <c r="C134" s="11"/>
      <c r="D134" s="34" t="s">
        <v>248</v>
      </c>
      <c r="E134" s="33"/>
      <c r="F134" s="278">
        <v>400</v>
      </c>
      <c r="G134" s="279">
        <v>400</v>
      </c>
    </row>
    <row r="135" spans="1:7" ht="15.75" thickBot="1">
      <c r="A135" s="213"/>
      <c r="B135" s="214"/>
      <c r="C135" s="215"/>
      <c r="D135" s="204" t="s">
        <v>395</v>
      </c>
      <c r="E135" s="205"/>
      <c r="F135" s="289">
        <f>SUM(F133:F134)</f>
        <v>5500</v>
      </c>
      <c r="G135" s="290">
        <f>SUM(G133:G134)</f>
        <v>4820</v>
      </c>
    </row>
    <row r="136" spans="1:7">
      <c r="A136" s="101"/>
      <c r="B136" s="102"/>
      <c r="C136" s="101"/>
      <c r="D136" s="101"/>
      <c r="E136" s="101"/>
      <c r="F136" s="291"/>
      <c r="G136" s="291"/>
    </row>
    <row r="137" spans="1:7">
      <c r="A137" s="101"/>
      <c r="B137" s="102"/>
      <c r="C137" s="101"/>
      <c r="D137" s="101"/>
      <c r="E137" s="101"/>
      <c r="F137" s="291"/>
      <c r="G137" s="291"/>
    </row>
    <row r="138" spans="1:7" ht="18" thickBot="1">
      <c r="A138" s="471" t="s">
        <v>430</v>
      </c>
      <c r="B138" s="471"/>
      <c r="C138" s="471"/>
      <c r="D138" s="471"/>
      <c r="E138" s="471"/>
      <c r="F138" s="471"/>
      <c r="G138" s="471"/>
    </row>
    <row r="139" spans="1:7" ht="71.25">
      <c r="A139" s="216" t="s">
        <v>0</v>
      </c>
      <c r="B139" s="217" t="s">
        <v>1</v>
      </c>
      <c r="C139" s="218" t="s">
        <v>2</v>
      </c>
      <c r="D139" s="218" t="s">
        <v>3</v>
      </c>
      <c r="E139" s="218" t="s">
        <v>4</v>
      </c>
      <c r="F139" s="295" t="s">
        <v>399</v>
      </c>
      <c r="G139" s="296" t="s">
        <v>398</v>
      </c>
    </row>
    <row r="140" spans="1:7" ht="28.5">
      <c r="A140" s="154">
        <v>1</v>
      </c>
      <c r="B140" s="4" t="s">
        <v>408</v>
      </c>
      <c r="C140" s="1" t="s">
        <v>8</v>
      </c>
      <c r="D140" s="1" t="s">
        <v>9</v>
      </c>
      <c r="E140" s="1">
        <v>2</v>
      </c>
      <c r="F140" s="285">
        <v>800</v>
      </c>
      <c r="G140" s="284">
        <f>F140*0.9</f>
        <v>720</v>
      </c>
    </row>
    <row r="141" spans="1:7" ht="28.5">
      <c r="A141" s="154">
        <v>2</v>
      </c>
      <c r="B141" s="2" t="s">
        <v>429</v>
      </c>
      <c r="C141" s="1" t="s">
        <v>8</v>
      </c>
      <c r="D141" s="1" t="s">
        <v>9</v>
      </c>
      <c r="E141" s="1">
        <v>2</v>
      </c>
      <c r="F141" s="285">
        <v>500</v>
      </c>
      <c r="G141" s="284">
        <v>460</v>
      </c>
    </row>
    <row r="142" spans="1:7">
      <c r="A142" s="154">
        <v>3</v>
      </c>
      <c r="B142" s="4" t="s">
        <v>47</v>
      </c>
      <c r="C142" s="1" t="s">
        <v>17</v>
      </c>
      <c r="D142" s="1" t="s">
        <v>9</v>
      </c>
      <c r="E142" s="1">
        <v>2</v>
      </c>
      <c r="F142" s="285">
        <v>900</v>
      </c>
      <c r="G142" s="284">
        <v>820</v>
      </c>
    </row>
    <row r="143" spans="1:7">
      <c r="A143" s="154">
        <v>4</v>
      </c>
      <c r="B143" s="4" t="s">
        <v>48</v>
      </c>
      <c r="C143" s="1" t="s">
        <v>17</v>
      </c>
      <c r="D143" s="1" t="s">
        <v>9</v>
      </c>
      <c r="E143" s="1">
        <v>2</v>
      </c>
      <c r="F143" s="285">
        <v>1400</v>
      </c>
      <c r="G143" s="284">
        <v>1000</v>
      </c>
    </row>
    <row r="144" spans="1:7">
      <c r="A144" s="154">
        <v>5</v>
      </c>
      <c r="B144" s="4" t="s">
        <v>49</v>
      </c>
      <c r="C144" s="1" t="s">
        <v>17</v>
      </c>
      <c r="D144" s="1" t="s">
        <v>9</v>
      </c>
      <c r="E144" s="1">
        <v>2</v>
      </c>
      <c r="F144" s="285">
        <v>1600</v>
      </c>
      <c r="G144" s="284">
        <f>F144*0.9</f>
        <v>1440</v>
      </c>
    </row>
    <row r="145" spans="1:7">
      <c r="A145" s="154">
        <v>6</v>
      </c>
      <c r="B145" s="4" t="s">
        <v>945</v>
      </c>
      <c r="C145" s="1" t="s">
        <v>17</v>
      </c>
      <c r="D145" s="1" t="s">
        <v>9</v>
      </c>
      <c r="E145" s="1">
        <v>2</v>
      </c>
      <c r="F145" s="285">
        <v>1000</v>
      </c>
      <c r="G145" s="284">
        <v>820</v>
      </c>
    </row>
    <row r="146" spans="1:7">
      <c r="A146" s="154">
        <v>7</v>
      </c>
      <c r="B146" s="4" t="s">
        <v>428</v>
      </c>
      <c r="C146" s="1" t="s">
        <v>17</v>
      </c>
      <c r="D146" s="1" t="s">
        <v>9</v>
      </c>
      <c r="E146" s="1">
        <v>2</v>
      </c>
      <c r="F146" s="285">
        <v>2500</v>
      </c>
      <c r="G146" s="284">
        <f>F146*0.9</f>
        <v>2250</v>
      </c>
    </row>
    <row r="147" spans="1:7">
      <c r="A147" s="154">
        <v>8</v>
      </c>
      <c r="B147" s="4" t="s">
        <v>65</v>
      </c>
      <c r="C147" s="1" t="s">
        <v>17</v>
      </c>
      <c r="D147" s="1" t="s">
        <v>9</v>
      </c>
      <c r="E147" s="1">
        <v>2</v>
      </c>
      <c r="F147" s="285">
        <v>2500</v>
      </c>
      <c r="G147" s="284">
        <f>F147*0.9</f>
        <v>2250</v>
      </c>
    </row>
    <row r="148" spans="1:7">
      <c r="A148" s="219"/>
      <c r="B148" s="10"/>
      <c r="C148" s="11"/>
      <c r="D148" s="34" t="s">
        <v>396</v>
      </c>
      <c r="E148" s="33"/>
      <c r="F148" s="297">
        <f>SUM(F140:F147)</f>
        <v>11200</v>
      </c>
      <c r="G148" s="298">
        <f>SUM(G140:G147)</f>
        <v>9760</v>
      </c>
    </row>
    <row r="149" spans="1:7">
      <c r="A149" s="219"/>
      <c r="B149" s="10"/>
      <c r="C149" s="11"/>
      <c r="D149" s="34" t="s">
        <v>248</v>
      </c>
      <c r="E149" s="33"/>
      <c r="F149" s="278">
        <v>400</v>
      </c>
      <c r="G149" s="279">
        <v>400</v>
      </c>
    </row>
    <row r="150" spans="1:7" ht="15.75" thickBot="1">
      <c r="A150" s="220"/>
      <c r="B150" s="214"/>
      <c r="C150" s="215"/>
      <c r="D150" s="204" t="s">
        <v>395</v>
      </c>
      <c r="E150" s="205"/>
      <c r="F150" s="299">
        <f>SUM(F148:F149)</f>
        <v>11600</v>
      </c>
      <c r="G150" s="300">
        <f>SUM(G148:G149)</f>
        <v>10160</v>
      </c>
    </row>
    <row r="151" spans="1:7">
      <c r="A151" s="101"/>
      <c r="B151" s="102"/>
      <c r="C151" s="101"/>
      <c r="D151" s="101"/>
      <c r="E151" s="101"/>
      <c r="F151" s="291"/>
      <c r="G151" s="291"/>
    </row>
    <row r="152" spans="1:7">
      <c r="A152" s="101"/>
      <c r="B152" s="102"/>
      <c r="C152" s="101"/>
      <c r="D152" s="101"/>
      <c r="E152" s="101"/>
      <c r="F152" s="291"/>
      <c r="G152" s="291"/>
    </row>
    <row r="153" spans="1:7" ht="18" thickBot="1">
      <c r="A153" s="471" t="s">
        <v>427</v>
      </c>
      <c r="B153" s="471"/>
      <c r="C153" s="471"/>
      <c r="D153" s="471"/>
      <c r="E153" s="471"/>
      <c r="F153" s="471"/>
      <c r="G153" s="471"/>
    </row>
    <row r="154" spans="1:7" ht="71.25">
      <c r="A154" s="216" t="s">
        <v>0</v>
      </c>
      <c r="B154" s="217" t="s">
        <v>1</v>
      </c>
      <c r="C154" s="218" t="s">
        <v>2</v>
      </c>
      <c r="D154" s="218" t="s">
        <v>3</v>
      </c>
      <c r="E154" s="218" t="s">
        <v>4</v>
      </c>
      <c r="F154" s="295" t="s">
        <v>399</v>
      </c>
      <c r="G154" s="296" t="s">
        <v>398</v>
      </c>
    </row>
    <row r="155" spans="1:7">
      <c r="A155" s="154">
        <v>1</v>
      </c>
      <c r="B155" s="2" t="s">
        <v>137</v>
      </c>
      <c r="C155" s="1" t="s">
        <v>17</v>
      </c>
      <c r="D155" s="1" t="s">
        <v>9</v>
      </c>
      <c r="E155" s="1">
        <v>2</v>
      </c>
      <c r="F155" s="285">
        <v>3900</v>
      </c>
      <c r="G155" s="284">
        <v>3520</v>
      </c>
    </row>
    <row r="156" spans="1:7">
      <c r="A156" s="154">
        <v>2</v>
      </c>
      <c r="B156" s="2" t="s">
        <v>138</v>
      </c>
      <c r="C156" s="1" t="s">
        <v>17</v>
      </c>
      <c r="D156" s="1" t="s">
        <v>9</v>
      </c>
      <c r="E156" s="1">
        <v>2</v>
      </c>
      <c r="F156" s="285">
        <v>3500</v>
      </c>
      <c r="G156" s="284">
        <v>3160</v>
      </c>
    </row>
    <row r="157" spans="1:7">
      <c r="A157" s="154">
        <v>3</v>
      </c>
      <c r="B157" s="2" t="s">
        <v>80</v>
      </c>
      <c r="C157" s="1" t="s">
        <v>17</v>
      </c>
      <c r="D157" s="1" t="s">
        <v>9</v>
      </c>
      <c r="E157" s="1">
        <v>2</v>
      </c>
      <c r="F157" s="187">
        <v>3600</v>
      </c>
      <c r="G157" s="172">
        <f>F157*0.9</f>
        <v>3240</v>
      </c>
    </row>
    <row r="158" spans="1:7">
      <c r="A158" s="154">
        <v>4</v>
      </c>
      <c r="B158" s="2" t="s">
        <v>61</v>
      </c>
      <c r="C158" s="1" t="s">
        <v>17</v>
      </c>
      <c r="D158" s="1" t="s">
        <v>9</v>
      </c>
      <c r="E158" s="1">
        <v>2</v>
      </c>
      <c r="F158" s="297">
        <v>800</v>
      </c>
      <c r="G158" s="172">
        <f>F158*0.9</f>
        <v>720</v>
      </c>
    </row>
    <row r="159" spans="1:7">
      <c r="A159" s="154">
        <v>5</v>
      </c>
      <c r="B159" s="2" t="s">
        <v>45</v>
      </c>
      <c r="C159" s="1" t="s">
        <v>17</v>
      </c>
      <c r="D159" s="1" t="s">
        <v>9</v>
      </c>
      <c r="E159" s="1">
        <v>2</v>
      </c>
      <c r="F159" s="297">
        <v>800</v>
      </c>
      <c r="G159" s="172">
        <f>F159*0.9</f>
        <v>720</v>
      </c>
    </row>
    <row r="160" spans="1:7">
      <c r="A160" s="154">
        <v>6</v>
      </c>
      <c r="B160" s="2" t="s">
        <v>426</v>
      </c>
      <c r="C160" s="1" t="s">
        <v>17</v>
      </c>
      <c r="D160" s="1" t="s">
        <v>9</v>
      </c>
      <c r="E160" s="1">
        <v>2</v>
      </c>
      <c r="F160" s="297">
        <v>1400</v>
      </c>
      <c r="G160" s="172">
        <f>F160*0.9</f>
        <v>1260</v>
      </c>
    </row>
    <row r="161" spans="1:7">
      <c r="A161" s="219"/>
      <c r="B161" s="10"/>
      <c r="C161" s="11"/>
      <c r="D161" s="34" t="s">
        <v>396</v>
      </c>
      <c r="E161" s="33"/>
      <c r="F161" s="297">
        <f>SUM(F155:F160)</f>
        <v>14000</v>
      </c>
      <c r="G161" s="298">
        <f>SUM(G155:G160)</f>
        <v>12620</v>
      </c>
    </row>
    <row r="162" spans="1:7">
      <c r="A162" s="219"/>
      <c r="B162" s="10"/>
      <c r="C162" s="11"/>
      <c r="D162" s="34" t="s">
        <v>248</v>
      </c>
      <c r="E162" s="33"/>
      <c r="F162" s="278">
        <v>400</v>
      </c>
      <c r="G162" s="279">
        <v>400</v>
      </c>
    </row>
    <row r="163" spans="1:7" ht="15.75" thickBot="1">
      <c r="A163" s="220"/>
      <c r="B163" s="214"/>
      <c r="C163" s="215"/>
      <c r="D163" s="204" t="s">
        <v>395</v>
      </c>
      <c r="E163" s="205"/>
      <c r="F163" s="299">
        <f>SUM(F161:F162)</f>
        <v>14400</v>
      </c>
      <c r="G163" s="300">
        <f>SUM(G161:G162)</f>
        <v>13020</v>
      </c>
    </row>
    <row r="164" spans="1:7">
      <c r="A164" s="101"/>
      <c r="B164" s="102"/>
      <c r="C164" s="101"/>
      <c r="D164" s="101"/>
      <c r="E164" s="101"/>
      <c r="F164" s="291"/>
      <c r="G164" s="291"/>
    </row>
    <row r="165" spans="1:7">
      <c r="A165" s="101"/>
      <c r="B165" s="102"/>
      <c r="C165" s="101"/>
      <c r="D165" s="101"/>
      <c r="E165" s="101"/>
      <c r="F165" s="291"/>
      <c r="G165" s="291"/>
    </row>
    <row r="166" spans="1:7" ht="18" thickBot="1">
      <c r="A166" s="462" t="s">
        <v>425</v>
      </c>
      <c r="B166" s="462"/>
      <c r="C166" s="462"/>
      <c r="D166" s="462"/>
      <c r="E166" s="462"/>
      <c r="F166" s="462"/>
      <c r="G166" s="462"/>
    </row>
    <row r="167" spans="1:7" ht="71.25">
      <c r="A167" s="221" t="s">
        <v>0</v>
      </c>
      <c r="B167" s="222" t="s">
        <v>1</v>
      </c>
      <c r="C167" s="223" t="s">
        <v>2</v>
      </c>
      <c r="D167" s="223" t="s">
        <v>3</v>
      </c>
      <c r="E167" s="223" t="s">
        <v>4</v>
      </c>
      <c r="F167" s="295" t="s">
        <v>399</v>
      </c>
      <c r="G167" s="296" t="s">
        <v>398</v>
      </c>
    </row>
    <row r="168" spans="1:7">
      <c r="A168" s="224">
        <v>1</v>
      </c>
      <c r="B168" s="61" t="s">
        <v>182</v>
      </c>
      <c r="C168" s="60" t="s">
        <v>17</v>
      </c>
      <c r="D168" s="59" t="s">
        <v>13</v>
      </c>
      <c r="E168" s="58" t="s">
        <v>82</v>
      </c>
      <c r="F168" s="285">
        <v>1260</v>
      </c>
      <c r="G168" s="284">
        <v>1140</v>
      </c>
    </row>
    <row r="169" spans="1:7">
      <c r="A169" s="224">
        <v>2</v>
      </c>
      <c r="B169" s="61" t="s">
        <v>183</v>
      </c>
      <c r="C169" s="60" t="s">
        <v>17</v>
      </c>
      <c r="D169" s="59" t="s">
        <v>13</v>
      </c>
      <c r="E169" s="58" t="s">
        <v>82</v>
      </c>
      <c r="F169" s="285">
        <v>1260</v>
      </c>
      <c r="G169" s="284">
        <v>1140</v>
      </c>
    </row>
    <row r="170" spans="1:7">
      <c r="A170" s="224">
        <v>3</v>
      </c>
      <c r="B170" s="61" t="s">
        <v>969</v>
      </c>
      <c r="C170" s="60" t="s">
        <v>17</v>
      </c>
      <c r="D170" s="59" t="s">
        <v>13</v>
      </c>
      <c r="E170" s="58" t="s">
        <v>979</v>
      </c>
      <c r="F170" s="285">
        <v>1260</v>
      </c>
      <c r="G170" s="284">
        <v>1140</v>
      </c>
    </row>
    <row r="171" spans="1:7">
      <c r="A171" s="224">
        <v>4</v>
      </c>
      <c r="B171" s="61" t="s">
        <v>184</v>
      </c>
      <c r="C171" s="60" t="s">
        <v>17</v>
      </c>
      <c r="D171" s="59" t="s">
        <v>13</v>
      </c>
      <c r="E171" s="58" t="s">
        <v>82</v>
      </c>
      <c r="F171" s="285">
        <v>1260</v>
      </c>
      <c r="G171" s="284">
        <v>1140</v>
      </c>
    </row>
    <row r="172" spans="1:7">
      <c r="A172" s="224">
        <v>5</v>
      </c>
      <c r="B172" s="61" t="s">
        <v>185</v>
      </c>
      <c r="C172" s="60" t="s">
        <v>17</v>
      </c>
      <c r="D172" s="59" t="s">
        <v>13</v>
      </c>
      <c r="E172" s="58" t="s">
        <v>82</v>
      </c>
      <c r="F172" s="285">
        <v>1260</v>
      </c>
      <c r="G172" s="284">
        <v>1140</v>
      </c>
    </row>
    <row r="173" spans="1:7">
      <c r="A173" s="224">
        <v>6</v>
      </c>
      <c r="B173" s="61" t="s">
        <v>186</v>
      </c>
      <c r="C173" s="60" t="s">
        <v>17</v>
      </c>
      <c r="D173" s="59" t="s">
        <v>13</v>
      </c>
      <c r="E173" s="58" t="s">
        <v>82</v>
      </c>
      <c r="F173" s="285">
        <v>1260</v>
      </c>
      <c r="G173" s="284">
        <v>1140</v>
      </c>
    </row>
    <row r="174" spans="1:7">
      <c r="A174" s="224">
        <v>7</v>
      </c>
      <c r="B174" s="61" t="s">
        <v>187</v>
      </c>
      <c r="C174" s="60" t="s">
        <v>17</v>
      </c>
      <c r="D174" s="59" t="s">
        <v>13</v>
      </c>
      <c r="E174" s="58" t="s">
        <v>82</v>
      </c>
      <c r="F174" s="285">
        <v>1260</v>
      </c>
      <c r="G174" s="284">
        <v>1140</v>
      </c>
    </row>
    <row r="175" spans="1:7">
      <c r="A175" s="224">
        <v>8</v>
      </c>
      <c r="B175" s="61" t="s">
        <v>188</v>
      </c>
      <c r="C175" s="60" t="s">
        <v>17</v>
      </c>
      <c r="D175" s="59" t="s">
        <v>13</v>
      </c>
      <c r="E175" s="58" t="s">
        <v>82</v>
      </c>
      <c r="F175" s="285">
        <v>1260</v>
      </c>
      <c r="G175" s="284">
        <v>1140</v>
      </c>
    </row>
    <row r="176" spans="1:7">
      <c r="A176" s="225">
        <v>9</v>
      </c>
      <c r="B176" s="61" t="s">
        <v>189</v>
      </c>
      <c r="C176" s="60" t="s">
        <v>17</v>
      </c>
      <c r="D176" s="59" t="s">
        <v>13</v>
      </c>
      <c r="E176" s="58" t="s">
        <v>82</v>
      </c>
      <c r="F176" s="285">
        <v>1260</v>
      </c>
      <c r="G176" s="284">
        <v>1140</v>
      </c>
    </row>
    <row r="177" spans="1:7">
      <c r="A177" s="226"/>
      <c r="B177" s="48"/>
      <c r="C177" s="149"/>
      <c r="D177" s="34" t="s">
        <v>396</v>
      </c>
      <c r="E177" s="33"/>
      <c r="F177" s="297">
        <f>SUM(F168:F176)</f>
        <v>11340</v>
      </c>
      <c r="G177" s="298">
        <f>SUM(G168:G176)</f>
        <v>10260</v>
      </c>
    </row>
    <row r="178" spans="1:7">
      <c r="A178" s="226"/>
      <c r="B178" s="48"/>
      <c r="C178" s="149"/>
      <c r="D178" s="34" t="s">
        <v>248</v>
      </c>
      <c r="E178" s="33"/>
      <c r="F178" s="278">
        <v>400</v>
      </c>
      <c r="G178" s="279">
        <v>400</v>
      </c>
    </row>
    <row r="179" spans="1:7" ht="15.75" thickBot="1">
      <c r="A179" s="227"/>
      <c r="B179" s="211"/>
      <c r="C179" s="212"/>
      <c r="D179" s="204" t="s">
        <v>395</v>
      </c>
      <c r="E179" s="205"/>
      <c r="F179" s="299">
        <f>SUM(F177:F178)</f>
        <v>11740</v>
      </c>
      <c r="G179" s="300">
        <f>SUM(G177:G178)</f>
        <v>10660</v>
      </c>
    </row>
    <row r="180" spans="1:7">
      <c r="A180" s="101"/>
      <c r="B180" s="102"/>
      <c r="C180" s="101"/>
      <c r="D180" s="101"/>
      <c r="E180" s="101"/>
      <c r="F180" s="291"/>
      <c r="G180" s="291"/>
    </row>
    <row r="181" spans="1:7">
      <c r="A181" s="101"/>
      <c r="B181" s="102"/>
      <c r="C181" s="101"/>
      <c r="D181" s="101"/>
      <c r="E181" s="101"/>
      <c r="F181" s="291"/>
      <c r="G181" s="291"/>
    </row>
    <row r="182" spans="1:7" ht="18" thickBot="1">
      <c r="A182" s="462" t="s">
        <v>424</v>
      </c>
      <c r="B182" s="462"/>
      <c r="C182" s="462"/>
      <c r="D182" s="462"/>
      <c r="E182" s="462"/>
      <c r="F182" s="462"/>
      <c r="G182" s="462"/>
    </row>
    <row r="183" spans="1:7" ht="71.25">
      <c r="A183" s="221" t="s">
        <v>0</v>
      </c>
      <c r="B183" s="222" t="s">
        <v>1</v>
      </c>
      <c r="C183" s="223" t="s">
        <v>2</v>
      </c>
      <c r="D183" s="223" t="s">
        <v>3</v>
      </c>
      <c r="E183" s="223" t="s">
        <v>4</v>
      </c>
      <c r="F183" s="295" t="s">
        <v>399</v>
      </c>
      <c r="G183" s="296" t="s">
        <v>398</v>
      </c>
    </row>
    <row r="184" spans="1:7" ht="28.5">
      <c r="A184" s="224">
        <v>1</v>
      </c>
      <c r="B184" s="2" t="s">
        <v>423</v>
      </c>
      <c r="C184" s="1" t="s">
        <v>8</v>
      </c>
      <c r="D184" s="1" t="s">
        <v>9</v>
      </c>
      <c r="E184" s="1">
        <v>3</v>
      </c>
      <c r="F184" s="285">
        <v>800</v>
      </c>
      <c r="G184" s="284">
        <v>720</v>
      </c>
    </row>
    <row r="185" spans="1:7" ht="28.5">
      <c r="A185" s="224">
        <v>2</v>
      </c>
      <c r="B185" s="2" t="s">
        <v>422</v>
      </c>
      <c r="C185" s="1" t="s">
        <v>8</v>
      </c>
      <c r="D185" s="1" t="s">
        <v>9</v>
      </c>
      <c r="E185" s="1">
        <v>3</v>
      </c>
      <c r="F185" s="285">
        <v>900</v>
      </c>
      <c r="G185" s="284">
        <v>720</v>
      </c>
    </row>
    <row r="186" spans="1:7">
      <c r="A186" s="224">
        <v>3</v>
      </c>
      <c r="B186" s="2" t="s">
        <v>18</v>
      </c>
      <c r="C186" s="1" t="s">
        <v>17</v>
      </c>
      <c r="D186" s="1" t="s">
        <v>9</v>
      </c>
      <c r="E186" s="1">
        <v>3</v>
      </c>
      <c r="F186" s="301">
        <v>700</v>
      </c>
      <c r="G186" s="302">
        <v>540</v>
      </c>
    </row>
    <row r="187" spans="1:7">
      <c r="A187" s="224">
        <v>4</v>
      </c>
      <c r="B187" s="2" t="s">
        <v>19</v>
      </c>
      <c r="C187" s="1" t="s">
        <v>17</v>
      </c>
      <c r="D187" s="1" t="s">
        <v>9</v>
      </c>
      <c r="E187" s="1">
        <v>3</v>
      </c>
      <c r="F187" s="183">
        <v>700</v>
      </c>
      <c r="G187" s="302">
        <v>540</v>
      </c>
    </row>
    <row r="188" spans="1:7">
      <c r="A188" s="224">
        <v>5</v>
      </c>
      <c r="B188" s="2" t="s">
        <v>30</v>
      </c>
      <c r="C188" s="1" t="s">
        <v>17</v>
      </c>
      <c r="D188" s="1" t="s">
        <v>9</v>
      </c>
      <c r="E188" s="1">
        <v>3</v>
      </c>
      <c r="F188" s="183">
        <v>700</v>
      </c>
      <c r="G188" s="302">
        <v>540</v>
      </c>
    </row>
    <row r="189" spans="1:7">
      <c r="A189" s="224">
        <v>6</v>
      </c>
      <c r="B189" s="2" t="s">
        <v>31</v>
      </c>
      <c r="C189" s="1" t="s">
        <v>17</v>
      </c>
      <c r="D189" s="1" t="s">
        <v>9</v>
      </c>
      <c r="E189" s="1">
        <v>3</v>
      </c>
      <c r="F189" s="183">
        <v>700</v>
      </c>
      <c r="G189" s="302">
        <v>540</v>
      </c>
    </row>
    <row r="190" spans="1:7">
      <c r="A190" s="224">
        <v>7</v>
      </c>
      <c r="B190" s="2" t="s">
        <v>28</v>
      </c>
      <c r="C190" s="1" t="s">
        <v>17</v>
      </c>
      <c r="D190" s="1" t="s">
        <v>9</v>
      </c>
      <c r="E190" s="1">
        <v>3</v>
      </c>
      <c r="F190" s="183">
        <v>700</v>
      </c>
      <c r="G190" s="302">
        <v>540</v>
      </c>
    </row>
    <row r="191" spans="1:7">
      <c r="A191" s="224">
        <v>8</v>
      </c>
      <c r="B191" s="2" t="s">
        <v>33</v>
      </c>
      <c r="C191" s="1" t="s">
        <v>17</v>
      </c>
      <c r="D191" s="1" t="s">
        <v>9</v>
      </c>
      <c r="E191" s="1">
        <v>3</v>
      </c>
      <c r="F191" s="183">
        <v>700</v>
      </c>
      <c r="G191" s="302">
        <v>540</v>
      </c>
    </row>
    <row r="192" spans="1:7">
      <c r="A192" s="224">
        <v>9</v>
      </c>
      <c r="B192" s="2" t="s">
        <v>34</v>
      </c>
      <c r="C192" s="1" t="s">
        <v>17</v>
      </c>
      <c r="D192" s="1" t="s">
        <v>9</v>
      </c>
      <c r="E192" s="1">
        <v>3</v>
      </c>
      <c r="F192" s="183">
        <v>700</v>
      </c>
      <c r="G192" s="302">
        <v>540</v>
      </c>
    </row>
    <row r="193" spans="1:7">
      <c r="A193" s="224">
        <v>10</v>
      </c>
      <c r="B193" s="2" t="s">
        <v>35</v>
      </c>
      <c r="C193" s="1" t="s">
        <v>17</v>
      </c>
      <c r="D193" s="1" t="s">
        <v>9</v>
      </c>
      <c r="E193" s="1">
        <v>3</v>
      </c>
      <c r="F193" s="301">
        <v>700</v>
      </c>
      <c r="G193" s="302">
        <v>540</v>
      </c>
    </row>
    <row r="194" spans="1:7">
      <c r="A194" s="224">
        <v>11</v>
      </c>
      <c r="B194" s="2" t="s">
        <v>175</v>
      </c>
      <c r="C194" s="1" t="s">
        <v>176</v>
      </c>
      <c r="D194" s="7" t="s">
        <v>9</v>
      </c>
      <c r="E194" s="1">
        <v>3</v>
      </c>
      <c r="F194" s="183">
        <v>760</v>
      </c>
      <c r="G194" s="302">
        <v>700</v>
      </c>
    </row>
    <row r="195" spans="1:7">
      <c r="A195" s="224">
        <v>12</v>
      </c>
      <c r="B195" s="2" t="s">
        <v>177</v>
      </c>
      <c r="C195" s="1" t="s">
        <v>176</v>
      </c>
      <c r="D195" s="7" t="s">
        <v>9</v>
      </c>
      <c r="E195" s="1">
        <v>3</v>
      </c>
      <c r="F195" s="183">
        <v>760</v>
      </c>
      <c r="G195" s="302">
        <v>700</v>
      </c>
    </row>
    <row r="196" spans="1:7">
      <c r="A196" s="224">
        <v>13</v>
      </c>
      <c r="B196" s="2" t="s">
        <v>178</v>
      </c>
      <c r="C196" s="1" t="s">
        <v>176</v>
      </c>
      <c r="D196" s="7" t="s">
        <v>9</v>
      </c>
      <c r="E196" s="1">
        <v>3</v>
      </c>
      <c r="F196" s="183">
        <v>760</v>
      </c>
      <c r="G196" s="302">
        <v>700</v>
      </c>
    </row>
    <row r="197" spans="1:7">
      <c r="A197" s="224">
        <v>14</v>
      </c>
      <c r="B197" s="2" t="s">
        <v>421</v>
      </c>
      <c r="C197" s="1" t="s">
        <v>176</v>
      </c>
      <c r="D197" s="7" t="s">
        <v>9</v>
      </c>
      <c r="E197" s="1">
        <v>3</v>
      </c>
      <c r="F197" s="183">
        <v>760</v>
      </c>
      <c r="G197" s="302">
        <v>700</v>
      </c>
    </row>
    <row r="198" spans="1:7">
      <c r="A198" s="224">
        <v>15</v>
      </c>
      <c r="B198" s="2" t="s">
        <v>420</v>
      </c>
      <c r="C198" s="56" t="s">
        <v>17</v>
      </c>
      <c r="D198" s="57" t="s">
        <v>13</v>
      </c>
      <c r="E198" s="1">
        <v>3</v>
      </c>
      <c r="F198" s="187">
        <v>1700</v>
      </c>
      <c r="G198" s="302">
        <v>1540</v>
      </c>
    </row>
    <row r="199" spans="1:7">
      <c r="A199" s="224">
        <v>16</v>
      </c>
      <c r="B199" s="2" t="s">
        <v>956</v>
      </c>
      <c r="C199" s="1" t="s">
        <v>17</v>
      </c>
      <c r="D199" s="1" t="s">
        <v>13</v>
      </c>
      <c r="E199" s="1">
        <v>3</v>
      </c>
      <c r="F199" s="183">
        <v>2000</v>
      </c>
      <c r="G199" s="302">
        <f>F199*0.9</f>
        <v>1800</v>
      </c>
    </row>
    <row r="200" spans="1:7">
      <c r="A200" s="224">
        <v>17</v>
      </c>
      <c r="B200" s="2" t="s">
        <v>419</v>
      </c>
      <c r="C200" s="56" t="s">
        <v>17</v>
      </c>
      <c r="D200" s="56" t="s">
        <v>13</v>
      </c>
      <c r="E200" s="1">
        <v>3</v>
      </c>
      <c r="F200" s="187">
        <v>3200</v>
      </c>
      <c r="G200" s="302">
        <f>F200*0.9</f>
        <v>2880</v>
      </c>
    </row>
    <row r="201" spans="1:7" ht="28.5">
      <c r="A201" s="224">
        <v>18</v>
      </c>
      <c r="B201" s="2" t="s">
        <v>152</v>
      </c>
      <c r="C201" s="56" t="s">
        <v>17</v>
      </c>
      <c r="D201" s="56" t="s">
        <v>13</v>
      </c>
      <c r="E201" s="1">
        <v>3</v>
      </c>
      <c r="F201" s="183">
        <v>2900</v>
      </c>
      <c r="G201" s="302">
        <v>2620</v>
      </c>
    </row>
    <row r="202" spans="1:7">
      <c r="A202" s="228"/>
      <c r="B202" s="10"/>
      <c r="C202" s="11"/>
      <c r="D202" s="34" t="s">
        <v>396</v>
      </c>
      <c r="E202" s="33"/>
      <c r="F202" s="297">
        <f>SUM(F184:F201)</f>
        <v>20140</v>
      </c>
      <c r="G202" s="298">
        <f>SUM(G184:G201)</f>
        <v>17400</v>
      </c>
    </row>
    <row r="203" spans="1:7">
      <c r="A203" s="228"/>
      <c r="B203" s="10"/>
      <c r="C203" s="11"/>
      <c r="D203" s="34" t="s">
        <v>248</v>
      </c>
      <c r="E203" s="33"/>
      <c r="F203" s="278">
        <v>400</v>
      </c>
      <c r="G203" s="279">
        <v>400</v>
      </c>
    </row>
    <row r="204" spans="1:7" ht="15.75" thickBot="1">
      <c r="A204" s="229"/>
      <c r="B204" s="214"/>
      <c r="C204" s="215"/>
      <c r="D204" s="204" t="s">
        <v>395</v>
      </c>
      <c r="E204" s="205"/>
      <c r="F204" s="299">
        <f>SUM(F202:F203)</f>
        <v>20540</v>
      </c>
      <c r="G204" s="300">
        <f>SUM(G202:G203)</f>
        <v>17800</v>
      </c>
    </row>
    <row r="205" spans="1:7">
      <c r="A205" s="38"/>
      <c r="B205" s="10"/>
      <c r="C205" s="11"/>
      <c r="D205" s="37"/>
      <c r="E205" s="37"/>
      <c r="F205" s="303"/>
      <c r="G205" s="303"/>
    </row>
    <row r="206" spans="1:7">
      <c r="A206" s="101"/>
      <c r="B206" s="102"/>
      <c r="C206" s="101"/>
      <c r="D206" s="101"/>
      <c r="E206" s="101"/>
      <c r="F206" s="291"/>
      <c r="G206" s="291"/>
    </row>
    <row r="207" spans="1:7" ht="18" thickBot="1">
      <c r="A207" s="462" t="s">
        <v>418</v>
      </c>
      <c r="B207" s="462"/>
      <c r="C207" s="462"/>
      <c r="D207" s="462"/>
      <c r="E207" s="462"/>
      <c r="F207" s="462"/>
      <c r="G207" s="462"/>
    </row>
    <row r="208" spans="1:7" ht="71.25">
      <c r="A208" s="221" t="s">
        <v>0</v>
      </c>
      <c r="B208" s="222" t="s">
        <v>1</v>
      </c>
      <c r="C208" s="223" t="s">
        <v>2</v>
      </c>
      <c r="D208" s="223" t="s">
        <v>3</v>
      </c>
      <c r="E208" s="223" t="s">
        <v>4</v>
      </c>
      <c r="F208" s="295" t="s">
        <v>399</v>
      </c>
      <c r="G208" s="296" t="s">
        <v>398</v>
      </c>
    </row>
    <row r="209" spans="1:7">
      <c r="A209" s="224">
        <v>1</v>
      </c>
      <c r="B209" s="2" t="s">
        <v>190</v>
      </c>
      <c r="C209" s="1" t="s">
        <v>17</v>
      </c>
      <c r="D209" s="7" t="s">
        <v>13</v>
      </c>
      <c r="E209" s="6">
        <v>7</v>
      </c>
      <c r="F209" s="285">
        <v>1600</v>
      </c>
      <c r="G209" s="284">
        <f>F209*0.9</f>
        <v>1440</v>
      </c>
    </row>
    <row r="210" spans="1:7">
      <c r="A210" s="224">
        <v>2</v>
      </c>
      <c r="B210" s="2" t="s">
        <v>191</v>
      </c>
      <c r="C210" s="1" t="s">
        <v>17</v>
      </c>
      <c r="D210" s="7" t="s">
        <v>13</v>
      </c>
      <c r="E210" s="6">
        <v>2</v>
      </c>
      <c r="F210" s="285">
        <v>1260</v>
      </c>
      <c r="G210" s="284">
        <v>1140</v>
      </c>
    </row>
    <row r="211" spans="1:7">
      <c r="A211" s="224">
        <v>3</v>
      </c>
      <c r="B211" s="2" t="s">
        <v>192</v>
      </c>
      <c r="C211" s="1" t="s">
        <v>17</v>
      </c>
      <c r="D211" s="7" t="s">
        <v>13</v>
      </c>
      <c r="E211" s="6">
        <v>2</v>
      </c>
      <c r="F211" s="285">
        <v>1260</v>
      </c>
      <c r="G211" s="284">
        <v>1140</v>
      </c>
    </row>
    <row r="212" spans="1:7">
      <c r="A212" s="224">
        <v>4</v>
      </c>
      <c r="B212" s="2" t="s">
        <v>195</v>
      </c>
      <c r="C212" s="1" t="s">
        <v>17</v>
      </c>
      <c r="D212" s="7" t="s">
        <v>13</v>
      </c>
      <c r="E212" s="6">
        <v>7</v>
      </c>
      <c r="F212" s="285">
        <v>1600</v>
      </c>
      <c r="G212" s="284">
        <f>F212*0.9</f>
        <v>1440</v>
      </c>
    </row>
    <row r="213" spans="1:7">
      <c r="A213" s="224">
        <v>5</v>
      </c>
      <c r="B213" s="2" t="s">
        <v>196</v>
      </c>
      <c r="C213" s="1" t="s">
        <v>17</v>
      </c>
      <c r="D213" s="7" t="s">
        <v>13</v>
      </c>
      <c r="E213" s="6">
        <v>2</v>
      </c>
      <c r="F213" s="285">
        <v>1260</v>
      </c>
      <c r="G213" s="284">
        <v>1140</v>
      </c>
    </row>
    <row r="214" spans="1:7">
      <c r="A214" s="224">
        <v>6</v>
      </c>
      <c r="B214" s="2" t="s">
        <v>197</v>
      </c>
      <c r="C214" s="1" t="s">
        <v>17</v>
      </c>
      <c r="D214" s="7" t="s">
        <v>13</v>
      </c>
      <c r="E214" s="6">
        <v>2</v>
      </c>
      <c r="F214" s="285">
        <v>1260</v>
      </c>
      <c r="G214" s="284">
        <v>1140</v>
      </c>
    </row>
    <row r="215" spans="1:7">
      <c r="A215" s="224">
        <v>7</v>
      </c>
      <c r="B215" s="2" t="s">
        <v>198</v>
      </c>
      <c r="C215" s="1" t="s">
        <v>17</v>
      </c>
      <c r="D215" s="7" t="s">
        <v>13</v>
      </c>
      <c r="E215" s="6">
        <v>2</v>
      </c>
      <c r="F215" s="285">
        <v>1260</v>
      </c>
      <c r="G215" s="284">
        <v>1140</v>
      </c>
    </row>
    <row r="216" spans="1:7">
      <c r="A216" s="224">
        <v>8</v>
      </c>
      <c r="B216" s="2" t="s">
        <v>199</v>
      </c>
      <c r="C216" s="1" t="s">
        <v>17</v>
      </c>
      <c r="D216" s="7" t="s">
        <v>13</v>
      </c>
      <c r="E216" s="6">
        <v>2</v>
      </c>
      <c r="F216" s="285">
        <v>1260</v>
      </c>
      <c r="G216" s="284">
        <v>1140</v>
      </c>
    </row>
    <row r="217" spans="1:7">
      <c r="A217" s="224">
        <v>9</v>
      </c>
      <c r="B217" s="2" t="s">
        <v>417</v>
      </c>
      <c r="C217" s="1" t="s">
        <v>17</v>
      </c>
      <c r="D217" s="7" t="s">
        <v>13</v>
      </c>
      <c r="E217" s="6">
        <v>2</v>
      </c>
      <c r="F217" s="285">
        <v>1260</v>
      </c>
      <c r="G217" s="284">
        <v>1140</v>
      </c>
    </row>
    <row r="218" spans="1:7">
      <c r="A218" s="224">
        <v>10</v>
      </c>
      <c r="B218" s="2" t="s">
        <v>201</v>
      </c>
      <c r="C218" s="1" t="s">
        <v>17</v>
      </c>
      <c r="D218" s="7" t="s">
        <v>13</v>
      </c>
      <c r="E218" s="6">
        <v>2</v>
      </c>
      <c r="F218" s="285">
        <v>1260</v>
      </c>
      <c r="G218" s="284">
        <v>1140</v>
      </c>
    </row>
    <row r="219" spans="1:7">
      <c r="A219" s="224">
        <v>11</v>
      </c>
      <c r="B219" s="2" t="s">
        <v>202</v>
      </c>
      <c r="C219" s="1" t="s">
        <v>17</v>
      </c>
      <c r="D219" s="7" t="s">
        <v>13</v>
      </c>
      <c r="E219" s="6">
        <v>2</v>
      </c>
      <c r="F219" s="285">
        <v>1260</v>
      </c>
      <c r="G219" s="284">
        <v>1140</v>
      </c>
    </row>
    <row r="220" spans="1:7">
      <c r="A220" s="224">
        <v>12</v>
      </c>
      <c r="B220" s="2" t="s">
        <v>416</v>
      </c>
      <c r="C220" s="1" t="s">
        <v>17</v>
      </c>
      <c r="D220" s="7" t="s">
        <v>13</v>
      </c>
      <c r="E220" s="6">
        <v>2</v>
      </c>
      <c r="F220" s="285">
        <v>1260</v>
      </c>
      <c r="G220" s="284">
        <v>1140</v>
      </c>
    </row>
    <row r="221" spans="1:7">
      <c r="A221" s="228"/>
      <c r="B221" s="10"/>
      <c r="C221" s="11"/>
      <c r="D221" s="34" t="s">
        <v>396</v>
      </c>
      <c r="E221" s="33"/>
      <c r="F221" s="297">
        <f>SUM(F209:F220)</f>
        <v>15800</v>
      </c>
      <c r="G221" s="298">
        <f>SUM(G209:G220)</f>
        <v>14280</v>
      </c>
    </row>
    <row r="222" spans="1:7">
      <c r="A222" s="228"/>
      <c r="B222" s="10"/>
      <c r="C222" s="11"/>
      <c r="D222" s="34" t="s">
        <v>248</v>
      </c>
      <c r="E222" s="33"/>
      <c r="F222" s="278">
        <v>400</v>
      </c>
      <c r="G222" s="279">
        <v>400</v>
      </c>
    </row>
    <row r="223" spans="1:7" ht="15.75" thickBot="1">
      <c r="A223" s="229"/>
      <c r="B223" s="214"/>
      <c r="C223" s="215"/>
      <c r="D223" s="204" t="s">
        <v>395</v>
      </c>
      <c r="E223" s="205"/>
      <c r="F223" s="299">
        <f>SUM(F221:F222)</f>
        <v>16200</v>
      </c>
      <c r="G223" s="300">
        <f>SUM(G221:G222)</f>
        <v>14680</v>
      </c>
    </row>
    <row r="224" spans="1:7">
      <c r="A224" s="38"/>
      <c r="B224" s="10"/>
      <c r="C224" s="11"/>
      <c r="D224" s="37"/>
      <c r="E224" s="37"/>
      <c r="F224" s="303"/>
      <c r="G224" s="303"/>
    </row>
    <row r="225" spans="1:7">
      <c r="A225" s="101"/>
      <c r="B225" s="102"/>
      <c r="C225" s="101"/>
      <c r="D225" s="101"/>
      <c r="E225" s="101"/>
      <c r="F225" s="291"/>
      <c r="G225" s="291"/>
    </row>
    <row r="226" spans="1:7" ht="18" thickBot="1">
      <c r="A226" s="462" t="s">
        <v>942</v>
      </c>
      <c r="B226" s="462"/>
      <c r="C226" s="462"/>
      <c r="D226" s="462"/>
      <c r="E226" s="462"/>
      <c r="F226" s="462"/>
      <c r="G226" s="462"/>
    </row>
    <row r="227" spans="1:7" ht="71.25">
      <c r="A227" s="221" t="s">
        <v>0</v>
      </c>
      <c r="B227" s="222" t="s">
        <v>1</v>
      </c>
      <c r="C227" s="223" t="s">
        <v>2</v>
      </c>
      <c r="D227" s="223" t="s">
        <v>3</v>
      </c>
      <c r="E227" s="223" t="s">
        <v>4</v>
      </c>
      <c r="F227" s="295" t="s">
        <v>399</v>
      </c>
      <c r="G227" s="296" t="s">
        <v>398</v>
      </c>
    </row>
    <row r="228" spans="1:7">
      <c r="A228" s="224">
        <v>1</v>
      </c>
      <c r="B228" s="54" t="s">
        <v>213</v>
      </c>
      <c r="C228" s="53" t="s">
        <v>214</v>
      </c>
      <c r="D228" s="53" t="s">
        <v>13</v>
      </c>
      <c r="E228" s="52" t="s">
        <v>82</v>
      </c>
      <c r="F228" s="285">
        <v>1800</v>
      </c>
      <c r="G228" s="284">
        <f t="shared" ref="G228:G233" si="0">F228*0.9</f>
        <v>1620</v>
      </c>
    </row>
    <row r="229" spans="1:7">
      <c r="A229" s="224">
        <v>2</v>
      </c>
      <c r="B229" s="54" t="s">
        <v>215</v>
      </c>
      <c r="C229" s="53" t="s">
        <v>214</v>
      </c>
      <c r="D229" s="53" t="s">
        <v>13</v>
      </c>
      <c r="E229" s="52" t="s">
        <v>82</v>
      </c>
      <c r="F229" s="285">
        <v>1800</v>
      </c>
      <c r="G229" s="284">
        <f t="shared" si="0"/>
        <v>1620</v>
      </c>
    </row>
    <row r="230" spans="1:7">
      <c r="A230" s="224">
        <v>3</v>
      </c>
      <c r="B230" s="54" t="s">
        <v>216</v>
      </c>
      <c r="C230" s="53" t="s">
        <v>214</v>
      </c>
      <c r="D230" s="53" t="s">
        <v>13</v>
      </c>
      <c r="E230" s="52" t="s">
        <v>82</v>
      </c>
      <c r="F230" s="285">
        <v>1800</v>
      </c>
      <c r="G230" s="284">
        <f t="shared" si="0"/>
        <v>1620</v>
      </c>
    </row>
    <row r="231" spans="1:7">
      <c r="A231" s="224">
        <v>4</v>
      </c>
      <c r="B231" s="54" t="s">
        <v>217</v>
      </c>
      <c r="C231" s="53" t="s">
        <v>214</v>
      </c>
      <c r="D231" s="53" t="s">
        <v>13</v>
      </c>
      <c r="E231" s="52" t="s">
        <v>82</v>
      </c>
      <c r="F231" s="285">
        <v>1800</v>
      </c>
      <c r="G231" s="284">
        <f t="shared" si="0"/>
        <v>1620</v>
      </c>
    </row>
    <row r="232" spans="1:7">
      <c r="A232" s="224">
        <v>5</v>
      </c>
      <c r="B232" s="54" t="s">
        <v>218</v>
      </c>
      <c r="C232" s="53" t="s">
        <v>214</v>
      </c>
      <c r="D232" s="53" t="s">
        <v>13</v>
      </c>
      <c r="E232" s="52" t="s">
        <v>82</v>
      </c>
      <c r="F232" s="285">
        <v>1800</v>
      </c>
      <c r="G232" s="284">
        <f t="shared" si="0"/>
        <v>1620</v>
      </c>
    </row>
    <row r="233" spans="1:7">
      <c r="A233" s="224">
        <v>6</v>
      </c>
      <c r="B233" s="54" t="s">
        <v>219</v>
      </c>
      <c r="C233" s="53" t="s">
        <v>214</v>
      </c>
      <c r="D233" s="53" t="s">
        <v>13</v>
      </c>
      <c r="E233" s="52" t="s">
        <v>82</v>
      </c>
      <c r="F233" s="285">
        <v>1800</v>
      </c>
      <c r="G233" s="284">
        <f t="shared" si="0"/>
        <v>1620</v>
      </c>
    </row>
    <row r="234" spans="1:7">
      <c r="A234" s="224">
        <v>7</v>
      </c>
      <c r="B234" s="54" t="s">
        <v>224</v>
      </c>
      <c r="C234" s="53" t="s">
        <v>214</v>
      </c>
      <c r="D234" s="53" t="s">
        <v>13</v>
      </c>
      <c r="E234" s="52" t="s">
        <v>82</v>
      </c>
      <c r="F234" s="285">
        <v>1900</v>
      </c>
      <c r="G234" s="284">
        <v>1720</v>
      </c>
    </row>
    <row r="235" spans="1:7">
      <c r="A235" s="224">
        <v>8</v>
      </c>
      <c r="B235" s="54" t="s">
        <v>225</v>
      </c>
      <c r="C235" s="53" t="s">
        <v>214</v>
      </c>
      <c r="D235" s="53" t="s">
        <v>13</v>
      </c>
      <c r="E235" s="52" t="s">
        <v>82</v>
      </c>
      <c r="F235" s="285">
        <v>1900</v>
      </c>
      <c r="G235" s="284">
        <v>1720</v>
      </c>
    </row>
    <row r="236" spans="1:7">
      <c r="A236" s="224">
        <v>9</v>
      </c>
      <c r="B236" s="54" t="s">
        <v>226</v>
      </c>
      <c r="C236" s="53" t="s">
        <v>214</v>
      </c>
      <c r="D236" s="53" t="s">
        <v>13</v>
      </c>
      <c r="E236" s="52" t="s">
        <v>82</v>
      </c>
      <c r="F236" s="285">
        <v>1800</v>
      </c>
      <c r="G236" s="284">
        <f>F236*0.9</f>
        <v>1620</v>
      </c>
    </row>
    <row r="237" spans="1:7">
      <c r="A237" s="228"/>
      <c r="B237" s="10"/>
      <c r="C237" s="11"/>
      <c r="D237" s="34" t="s">
        <v>396</v>
      </c>
      <c r="E237" s="33"/>
      <c r="F237" s="297">
        <f>SUM(F228:F236)</f>
        <v>16400</v>
      </c>
      <c r="G237" s="298">
        <f>SUM(G228:G236)</f>
        <v>14780</v>
      </c>
    </row>
    <row r="238" spans="1:7">
      <c r="A238" s="228"/>
      <c r="B238" s="10"/>
      <c r="C238" s="11"/>
      <c r="D238" s="463" t="s">
        <v>1026</v>
      </c>
      <c r="E238" s="464"/>
      <c r="F238" s="297">
        <v>500</v>
      </c>
      <c r="G238" s="298">
        <v>500</v>
      </c>
    </row>
    <row r="239" spans="1:7" ht="15.75" thickBot="1">
      <c r="A239" s="229"/>
      <c r="B239" s="214"/>
      <c r="C239" s="215"/>
      <c r="D239" s="204" t="s">
        <v>395</v>
      </c>
      <c r="E239" s="205"/>
      <c r="F239" s="299">
        <v>16900</v>
      </c>
      <c r="G239" s="300">
        <v>15280</v>
      </c>
    </row>
    <row r="240" spans="1:7">
      <c r="A240" s="38"/>
      <c r="B240" s="10"/>
      <c r="C240" s="11"/>
      <c r="D240" s="37"/>
      <c r="E240" s="37"/>
      <c r="F240" s="303"/>
      <c r="G240" s="303"/>
    </row>
    <row r="241" spans="1:7" ht="18" thickBot="1">
      <c r="A241" s="462" t="s">
        <v>943</v>
      </c>
      <c r="B241" s="462"/>
      <c r="C241" s="462"/>
      <c r="D241" s="462"/>
      <c r="E241" s="462"/>
      <c r="F241" s="462"/>
      <c r="G241" s="462"/>
    </row>
    <row r="242" spans="1:7" ht="71.25">
      <c r="A242" s="221" t="s">
        <v>0</v>
      </c>
      <c r="B242" s="230" t="s">
        <v>1</v>
      </c>
      <c r="C242" s="223" t="s">
        <v>2</v>
      </c>
      <c r="D242" s="223" t="s">
        <v>3</v>
      </c>
      <c r="E242" s="223" t="s">
        <v>4</v>
      </c>
      <c r="F242" s="295" t="s">
        <v>399</v>
      </c>
      <c r="G242" s="296" t="s">
        <v>398</v>
      </c>
    </row>
    <row r="243" spans="1:7">
      <c r="A243" s="224">
        <v>1</v>
      </c>
      <c r="B243" s="125" t="s">
        <v>213</v>
      </c>
      <c r="C243" s="53" t="s">
        <v>214</v>
      </c>
      <c r="D243" s="53" t="s">
        <v>13</v>
      </c>
      <c r="E243" s="52" t="s">
        <v>82</v>
      </c>
      <c r="F243" s="285">
        <v>1800</v>
      </c>
      <c r="G243" s="284">
        <f t="shared" ref="G243:G248" si="1">F243*0.9</f>
        <v>1620</v>
      </c>
    </row>
    <row r="244" spans="1:7">
      <c r="A244" s="224">
        <v>2</v>
      </c>
      <c r="B244" s="125" t="s">
        <v>215</v>
      </c>
      <c r="C244" s="53" t="s">
        <v>214</v>
      </c>
      <c r="D244" s="53" t="s">
        <v>13</v>
      </c>
      <c r="E244" s="52" t="s">
        <v>82</v>
      </c>
      <c r="F244" s="285">
        <v>1800</v>
      </c>
      <c r="G244" s="284">
        <f t="shared" si="1"/>
        <v>1620</v>
      </c>
    </row>
    <row r="245" spans="1:7">
      <c r="A245" s="224">
        <v>3</v>
      </c>
      <c r="B245" s="125" t="s">
        <v>216</v>
      </c>
      <c r="C245" s="53" t="s">
        <v>214</v>
      </c>
      <c r="D245" s="53" t="s">
        <v>13</v>
      </c>
      <c r="E245" s="52" t="s">
        <v>82</v>
      </c>
      <c r="F245" s="285">
        <v>1800</v>
      </c>
      <c r="G245" s="284">
        <f t="shared" si="1"/>
        <v>1620</v>
      </c>
    </row>
    <row r="246" spans="1:7">
      <c r="A246" s="224">
        <v>4</v>
      </c>
      <c r="B246" s="125" t="s">
        <v>217</v>
      </c>
      <c r="C246" s="53" t="s">
        <v>214</v>
      </c>
      <c r="D246" s="53" t="s">
        <v>13</v>
      </c>
      <c r="E246" s="52" t="s">
        <v>82</v>
      </c>
      <c r="F246" s="285">
        <v>1800</v>
      </c>
      <c r="G246" s="284">
        <f t="shared" si="1"/>
        <v>1620</v>
      </c>
    </row>
    <row r="247" spans="1:7">
      <c r="A247" s="224">
        <v>5</v>
      </c>
      <c r="B247" s="125" t="s">
        <v>218</v>
      </c>
      <c r="C247" s="53" t="s">
        <v>214</v>
      </c>
      <c r="D247" s="53" t="s">
        <v>13</v>
      </c>
      <c r="E247" s="52" t="s">
        <v>82</v>
      </c>
      <c r="F247" s="285">
        <v>1800</v>
      </c>
      <c r="G247" s="284">
        <f t="shared" si="1"/>
        <v>1620</v>
      </c>
    </row>
    <row r="248" spans="1:7">
      <c r="A248" s="224">
        <v>6</v>
      </c>
      <c r="B248" s="125" t="s">
        <v>219</v>
      </c>
      <c r="C248" s="53" t="s">
        <v>214</v>
      </c>
      <c r="D248" s="53" t="s">
        <v>13</v>
      </c>
      <c r="E248" s="52" t="s">
        <v>82</v>
      </c>
      <c r="F248" s="285">
        <v>1800</v>
      </c>
      <c r="G248" s="284">
        <f t="shared" si="1"/>
        <v>1620</v>
      </c>
    </row>
    <row r="249" spans="1:7">
      <c r="A249" s="224">
        <v>7</v>
      </c>
      <c r="B249" s="125" t="s">
        <v>224</v>
      </c>
      <c r="C249" s="53" t="s">
        <v>214</v>
      </c>
      <c r="D249" s="53" t="s">
        <v>13</v>
      </c>
      <c r="E249" s="52" t="s">
        <v>82</v>
      </c>
      <c r="F249" s="285">
        <v>1900</v>
      </c>
      <c r="G249" s="284">
        <v>1720</v>
      </c>
    </row>
    <row r="250" spans="1:7">
      <c r="A250" s="224">
        <v>8</v>
      </c>
      <c r="B250" s="125" t="s">
        <v>225</v>
      </c>
      <c r="C250" s="53" t="s">
        <v>214</v>
      </c>
      <c r="D250" s="53" t="s">
        <v>13</v>
      </c>
      <c r="E250" s="52" t="s">
        <v>82</v>
      </c>
      <c r="F250" s="285">
        <v>1900</v>
      </c>
      <c r="G250" s="284">
        <v>1720</v>
      </c>
    </row>
    <row r="251" spans="1:7">
      <c r="A251" s="224">
        <v>9</v>
      </c>
      <c r="B251" s="54" t="s">
        <v>226</v>
      </c>
      <c r="C251" s="53" t="s">
        <v>214</v>
      </c>
      <c r="D251" s="53" t="s">
        <v>13</v>
      </c>
      <c r="E251" s="52" t="s">
        <v>82</v>
      </c>
      <c r="F251" s="285">
        <v>1800</v>
      </c>
      <c r="G251" s="284">
        <f>F251*0.9</f>
        <v>1620</v>
      </c>
    </row>
    <row r="252" spans="1:7">
      <c r="A252" s="228"/>
      <c r="B252" s="10"/>
      <c r="C252" s="11"/>
      <c r="D252" s="233" t="s">
        <v>396</v>
      </c>
      <c r="E252" s="233"/>
      <c r="F252" s="297">
        <f>SUM(F243:F251)</f>
        <v>16400</v>
      </c>
      <c r="G252" s="298">
        <f>SUM(G243:G251)</f>
        <v>14780</v>
      </c>
    </row>
    <row r="253" spans="1:7">
      <c r="A253" s="228"/>
      <c r="B253" s="10"/>
      <c r="C253" s="11"/>
      <c r="D253" s="463" t="s">
        <v>1025</v>
      </c>
      <c r="E253" s="464"/>
      <c r="F253" s="297">
        <v>200</v>
      </c>
      <c r="G253" s="298">
        <v>200</v>
      </c>
    </row>
    <row r="254" spans="1:7" ht="15.75" thickBot="1">
      <c r="A254" s="229"/>
      <c r="B254" s="214"/>
      <c r="C254" s="215"/>
      <c r="D254" s="234" t="s">
        <v>395</v>
      </c>
      <c r="E254" s="234"/>
      <c r="F254" s="299">
        <f>F252+F253</f>
        <v>16600</v>
      </c>
      <c r="G254" s="300">
        <v>14980</v>
      </c>
    </row>
    <row r="255" spans="1:7">
      <c r="A255" s="38"/>
      <c r="B255" s="55"/>
      <c r="C255" s="38"/>
      <c r="D255" s="38"/>
      <c r="E255" s="38"/>
      <c r="F255" s="304"/>
      <c r="G255" s="304"/>
    </row>
    <row r="256" spans="1:7" ht="18" thickBot="1">
      <c r="A256" s="481" t="s">
        <v>415</v>
      </c>
      <c r="B256" s="481"/>
      <c r="C256" s="481"/>
      <c r="D256" s="481"/>
      <c r="E256" s="481"/>
      <c r="F256" s="481"/>
      <c r="G256" s="481"/>
    </row>
    <row r="257" spans="1:7" ht="71.25">
      <c r="A257" s="221" t="s">
        <v>0</v>
      </c>
      <c r="B257" s="222" t="s">
        <v>1</v>
      </c>
      <c r="C257" s="223" t="s">
        <v>2</v>
      </c>
      <c r="D257" s="223" t="s">
        <v>3</v>
      </c>
      <c r="E257" s="223" t="s">
        <v>4</v>
      </c>
      <c r="F257" s="295" t="s">
        <v>399</v>
      </c>
      <c r="G257" s="296" t="s">
        <v>398</v>
      </c>
    </row>
    <row r="258" spans="1:7">
      <c r="A258" s="224">
        <v>1</v>
      </c>
      <c r="B258" s="54" t="s">
        <v>213</v>
      </c>
      <c r="C258" s="53" t="s">
        <v>214</v>
      </c>
      <c r="D258" s="53" t="s">
        <v>13</v>
      </c>
      <c r="E258" s="52" t="s">
        <v>82</v>
      </c>
      <c r="F258" s="285">
        <v>1800</v>
      </c>
      <c r="G258" s="284">
        <f t="shared" ref="G258:G263" si="2">F258*0.9</f>
        <v>1620</v>
      </c>
    </row>
    <row r="259" spans="1:7">
      <c r="A259" s="224">
        <v>2</v>
      </c>
      <c r="B259" s="54" t="s">
        <v>215</v>
      </c>
      <c r="C259" s="53" t="s">
        <v>214</v>
      </c>
      <c r="D259" s="53" t="s">
        <v>13</v>
      </c>
      <c r="E259" s="52" t="s">
        <v>82</v>
      </c>
      <c r="F259" s="285">
        <v>1800</v>
      </c>
      <c r="G259" s="284">
        <f t="shared" si="2"/>
        <v>1620</v>
      </c>
    </row>
    <row r="260" spans="1:7">
      <c r="A260" s="224">
        <v>3</v>
      </c>
      <c r="B260" s="54" t="s">
        <v>216</v>
      </c>
      <c r="C260" s="53" t="s">
        <v>214</v>
      </c>
      <c r="D260" s="53" t="s">
        <v>13</v>
      </c>
      <c r="E260" s="52" t="s">
        <v>82</v>
      </c>
      <c r="F260" s="285">
        <v>1800</v>
      </c>
      <c r="G260" s="284">
        <f t="shared" si="2"/>
        <v>1620</v>
      </c>
    </row>
    <row r="261" spans="1:7">
      <c r="A261" s="224">
        <v>4</v>
      </c>
      <c r="B261" s="54" t="s">
        <v>217</v>
      </c>
      <c r="C261" s="53" t="s">
        <v>214</v>
      </c>
      <c r="D261" s="53" t="s">
        <v>13</v>
      </c>
      <c r="E261" s="52" t="s">
        <v>82</v>
      </c>
      <c r="F261" s="285">
        <v>1800</v>
      </c>
      <c r="G261" s="284">
        <f t="shared" si="2"/>
        <v>1620</v>
      </c>
    </row>
    <row r="262" spans="1:7">
      <c r="A262" s="224">
        <v>5</v>
      </c>
      <c r="B262" s="54" t="s">
        <v>218</v>
      </c>
      <c r="C262" s="53" t="s">
        <v>214</v>
      </c>
      <c r="D262" s="53" t="s">
        <v>13</v>
      </c>
      <c r="E262" s="52" t="s">
        <v>82</v>
      </c>
      <c r="F262" s="285">
        <v>1800</v>
      </c>
      <c r="G262" s="284">
        <f t="shared" si="2"/>
        <v>1620</v>
      </c>
    </row>
    <row r="263" spans="1:7">
      <c r="A263" s="224">
        <v>6</v>
      </c>
      <c r="B263" s="54" t="s">
        <v>219</v>
      </c>
      <c r="C263" s="53" t="s">
        <v>214</v>
      </c>
      <c r="D263" s="53" t="s">
        <v>13</v>
      </c>
      <c r="E263" s="52" t="s">
        <v>82</v>
      </c>
      <c r="F263" s="285">
        <v>1800</v>
      </c>
      <c r="G263" s="284">
        <f t="shared" si="2"/>
        <v>1620</v>
      </c>
    </row>
    <row r="264" spans="1:7">
      <c r="A264" s="224">
        <v>7</v>
      </c>
      <c r="B264" s="54" t="s">
        <v>224</v>
      </c>
      <c r="C264" s="53" t="s">
        <v>214</v>
      </c>
      <c r="D264" s="53" t="s">
        <v>13</v>
      </c>
      <c r="E264" s="52" t="s">
        <v>82</v>
      </c>
      <c r="F264" s="285">
        <v>1900</v>
      </c>
      <c r="G264" s="284">
        <v>1720</v>
      </c>
    </row>
    <row r="265" spans="1:7">
      <c r="A265" s="224">
        <v>8</v>
      </c>
      <c r="B265" s="54" t="s">
        <v>225</v>
      </c>
      <c r="C265" s="53" t="s">
        <v>214</v>
      </c>
      <c r="D265" s="53" t="s">
        <v>13</v>
      </c>
      <c r="E265" s="52" t="s">
        <v>82</v>
      </c>
      <c r="F265" s="285">
        <v>1900</v>
      </c>
      <c r="G265" s="284">
        <v>1720</v>
      </c>
    </row>
    <row r="266" spans="1:7">
      <c r="A266" s="224">
        <v>9</v>
      </c>
      <c r="B266" s="54" t="s">
        <v>226</v>
      </c>
      <c r="C266" s="53" t="s">
        <v>214</v>
      </c>
      <c r="D266" s="53" t="s">
        <v>13</v>
      </c>
      <c r="E266" s="52" t="s">
        <v>82</v>
      </c>
      <c r="F266" s="285">
        <v>1800</v>
      </c>
      <c r="G266" s="284">
        <f>F266*0.9</f>
        <v>1620</v>
      </c>
    </row>
    <row r="267" spans="1:7">
      <c r="A267" s="228"/>
      <c r="B267" s="10"/>
      <c r="C267" s="11"/>
      <c r="D267" s="34" t="s">
        <v>396</v>
      </c>
      <c r="E267" s="33"/>
      <c r="F267" s="297">
        <f>SUM(F258:F266)</f>
        <v>16400</v>
      </c>
      <c r="G267" s="298">
        <f>SUM(G258:G266)</f>
        <v>14780</v>
      </c>
    </row>
    <row r="268" spans="1:7">
      <c r="A268" s="228"/>
      <c r="B268" s="10"/>
      <c r="C268" s="11"/>
      <c r="D268" s="34" t="s">
        <v>414</v>
      </c>
      <c r="E268" s="33"/>
      <c r="F268" s="297">
        <v>700</v>
      </c>
      <c r="G268" s="298">
        <v>700</v>
      </c>
    </row>
    <row r="269" spans="1:7" ht="15.75" thickBot="1">
      <c r="A269" s="229"/>
      <c r="B269" s="214"/>
      <c r="C269" s="215"/>
      <c r="D269" s="204" t="s">
        <v>395</v>
      </c>
      <c r="E269" s="205"/>
      <c r="F269" s="299">
        <f>SUM(F267:F268)</f>
        <v>17100</v>
      </c>
      <c r="G269" s="300">
        <f>SUM(G267:G268)</f>
        <v>15480</v>
      </c>
    </row>
    <row r="270" spans="1:7">
      <c r="A270" s="101"/>
      <c r="B270" s="102"/>
      <c r="C270" s="101"/>
      <c r="D270" s="101"/>
      <c r="E270" s="101"/>
      <c r="F270" s="291"/>
      <c r="G270" s="291"/>
    </row>
    <row r="271" spans="1:7">
      <c r="A271" s="101"/>
      <c r="B271" s="102"/>
      <c r="C271" s="101"/>
      <c r="D271" s="101"/>
      <c r="E271" s="101"/>
      <c r="F271" s="291"/>
      <c r="G271" s="291"/>
    </row>
    <row r="272" spans="1:7" ht="18" thickBot="1">
      <c r="A272" s="462" t="s">
        <v>413</v>
      </c>
      <c r="B272" s="462"/>
      <c r="C272" s="462"/>
      <c r="D272" s="462"/>
      <c r="E272" s="462"/>
      <c r="F272" s="462"/>
      <c r="G272" s="462"/>
    </row>
    <row r="273" spans="1:7" ht="71.25">
      <c r="A273" s="221" t="s">
        <v>0</v>
      </c>
      <c r="B273" s="222" t="s">
        <v>1</v>
      </c>
      <c r="C273" s="223" t="s">
        <v>2</v>
      </c>
      <c r="D273" s="223" t="s">
        <v>3</v>
      </c>
      <c r="E273" s="223" t="s">
        <v>4</v>
      </c>
      <c r="F273" s="295" t="s">
        <v>399</v>
      </c>
      <c r="G273" s="296" t="s">
        <v>398</v>
      </c>
    </row>
    <row r="274" spans="1:7">
      <c r="A274" s="482" t="s">
        <v>412</v>
      </c>
      <c r="B274" s="469"/>
      <c r="C274" s="469"/>
      <c r="D274" s="469"/>
      <c r="E274" s="469"/>
      <c r="F274" s="469"/>
      <c r="G274" s="470"/>
    </row>
    <row r="275" spans="1:7">
      <c r="A275" s="224">
        <v>1</v>
      </c>
      <c r="B275" s="2" t="s">
        <v>72</v>
      </c>
      <c r="C275" s="1" t="s">
        <v>17</v>
      </c>
      <c r="D275" s="1" t="s">
        <v>9</v>
      </c>
      <c r="E275" s="1">
        <v>2</v>
      </c>
      <c r="F275" s="184">
        <v>1740</v>
      </c>
      <c r="G275" s="167">
        <v>1500</v>
      </c>
    </row>
    <row r="276" spans="1:7">
      <c r="A276" s="224">
        <v>2</v>
      </c>
      <c r="B276" s="2" t="s">
        <v>76</v>
      </c>
      <c r="C276" s="1" t="s">
        <v>17</v>
      </c>
      <c r="D276" s="1" t="s">
        <v>9</v>
      </c>
      <c r="E276" s="1">
        <v>2</v>
      </c>
      <c r="F276" s="184">
        <v>1980</v>
      </c>
      <c r="G276" s="167">
        <v>1780</v>
      </c>
    </row>
    <row r="277" spans="1:7" ht="28.5">
      <c r="A277" s="231">
        <v>3</v>
      </c>
      <c r="B277" s="51" t="s">
        <v>79</v>
      </c>
      <c r="C277" s="46" t="s">
        <v>17</v>
      </c>
      <c r="D277" s="1" t="s">
        <v>9</v>
      </c>
      <c r="E277" s="1">
        <v>2</v>
      </c>
      <c r="F277" s="184">
        <v>2200</v>
      </c>
      <c r="G277" s="167">
        <f>F277*0.9</f>
        <v>1980</v>
      </c>
    </row>
    <row r="278" spans="1:7">
      <c r="A278" s="235"/>
      <c r="B278" s="50"/>
      <c r="C278" s="49"/>
      <c r="D278" s="42" t="s">
        <v>396</v>
      </c>
      <c r="E278" s="33"/>
      <c r="F278" s="297">
        <f>SUM(F275:F277)</f>
        <v>5920</v>
      </c>
      <c r="G278" s="298">
        <f>SUM(G275:G277)</f>
        <v>5260</v>
      </c>
    </row>
    <row r="279" spans="1:7">
      <c r="A279" s="226"/>
      <c r="B279" s="48"/>
      <c r="C279" s="47"/>
      <c r="D279" s="42" t="s">
        <v>248</v>
      </c>
      <c r="E279" s="33"/>
      <c r="F279" s="278">
        <v>400</v>
      </c>
      <c r="G279" s="279">
        <v>400</v>
      </c>
    </row>
    <row r="280" spans="1:7">
      <c r="A280" s="226"/>
      <c r="B280" s="48"/>
      <c r="C280" s="47"/>
      <c r="D280" s="41" t="s">
        <v>395</v>
      </c>
      <c r="E280" s="31"/>
      <c r="F280" s="305">
        <f>SUM(F278:F279)</f>
        <v>6320</v>
      </c>
      <c r="G280" s="306">
        <f>SUM(G278:G279)</f>
        <v>5660</v>
      </c>
    </row>
    <row r="281" spans="1:7">
      <c r="A281" s="467" t="s">
        <v>411</v>
      </c>
      <c r="B281" s="468"/>
      <c r="C281" s="468"/>
      <c r="D281" s="469"/>
      <c r="E281" s="469"/>
      <c r="F281" s="469"/>
      <c r="G281" s="470"/>
    </row>
    <row r="282" spans="1:7">
      <c r="A282" s="224">
        <v>1</v>
      </c>
      <c r="B282" s="2" t="s">
        <v>72</v>
      </c>
      <c r="C282" s="1" t="s">
        <v>17</v>
      </c>
      <c r="D282" s="1" t="s">
        <v>9</v>
      </c>
      <c r="E282" s="1">
        <v>2</v>
      </c>
      <c r="F282" s="184">
        <v>1740</v>
      </c>
      <c r="G282" s="167">
        <v>1500</v>
      </c>
    </row>
    <row r="283" spans="1:7">
      <c r="A283" s="224">
        <v>2</v>
      </c>
      <c r="B283" s="2" t="s">
        <v>76</v>
      </c>
      <c r="C283" s="1" t="s">
        <v>17</v>
      </c>
      <c r="D283" s="1" t="s">
        <v>9</v>
      </c>
      <c r="E283" s="1">
        <v>2</v>
      </c>
      <c r="F283" s="184">
        <v>1980</v>
      </c>
      <c r="G283" s="167">
        <f>G276</f>
        <v>1780</v>
      </c>
    </row>
    <row r="284" spans="1:7" ht="28.5">
      <c r="A284" s="224">
        <v>3</v>
      </c>
      <c r="B284" s="2" t="s">
        <v>79</v>
      </c>
      <c r="C284" s="1" t="s">
        <v>17</v>
      </c>
      <c r="D284" s="1" t="s">
        <v>9</v>
      </c>
      <c r="E284" s="1">
        <v>2</v>
      </c>
      <c r="F284" s="184">
        <v>2200</v>
      </c>
      <c r="G284" s="167">
        <f>G277</f>
        <v>1980</v>
      </c>
    </row>
    <row r="285" spans="1:7">
      <c r="A285" s="224">
        <v>4</v>
      </c>
      <c r="B285" s="2" t="s">
        <v>75</v>
      </c>
      <c r="C285" s="1" t="s">
        <v>17</v>
      </c>
      <c r="D285" s="1" t="s">
        <v>9</v>
      </c>
      <c r="E285" s="1">
        <v>2</v>
      </c>
      <c r="F285" s="278">
        <v>1980</v>
      </c>
      <c r="G285" s="279">
        <v>1780</v>
      </c>
    </row>
    <row r="286" spans="1:7">
      <c r="A286" s="231">
        <v>5</v>
      </c>
      <c r="B286" s="51" t="s">
        <v>77</v>
      </c>
      <c r="C286" s="46" t="s">
        <v>17</v>
      </c>
      <c r="D286" s="1" t="s">
        <v>9</v>
      </c>
      <c r="E286" s="1">
        <v>2</v>
      </c>
      <c r="F286" s="278">
        <v>2240</v>
      </c>
      <c r="G286" s="279">
        <v>2020</v>
      </c>
    </row>
    <row r="287" spans="1:7">
      <c r="A287" s="236"/>
      <c r="B287" s="45"/>
      <c r="C287" s="44"/>
      <c r="D287" s="42" t="s">
        <v>396</v>
      </c>
      <c r="E287" s="33"/>
      <c r="F287" s="297">
        <f>SUM(F282:F286)</f>
        <v>10140</v>
      </c>
      <c r="G287" s="298">
        <f>SUM(G282:G286)</f>
        <v>9060</v>
      </c>
    </row>
    <row r="288" spans="1:7">
      <c r="A288" s="237"/>
      <c r="B288" s="40"/>
      <c r="C288" s="43"/>
      <c r="D288" s="42" t="s">
        <v>248</v>
      </c>
      <c r="E288" s="33"/>
      <c r="F288" s="278">
        <v>400</v>
      </c>
      <c r="G288" s="279">
        <v>400</v>
      </c>
    </row>
    <row r="289" spans="1:7" ht="15.75" thickBot="1">
      <c r="A289" s="238"/>
      <c r="B289" s="239"/>
      <c r="C289" s="240"/>
      <c r="D289" s="232" t="s">
        <v>395</v>
      </c>
      <c r="E289" s="205"/>
      <c r="F289" s="299">
        <f>SUM(F287:F288)</f>
        <v>10540</v>
      </c>
      <c r="G289" s="300">
        <f>SUM(G287:G288)</f>
        <v>9460</v>
      </c>
    </row>
    <row r="290" spans="1:7">
      <c r="A290" s="39"/>
      <c r="B290" s="40"/>
      <c r="C290" s="39"/>
      <c r="D290" s="101"/>
      <c r="E290" s="101"/>
      <c r="F290" s="291"/>
      <c r="G290" s="291"/>
    </row>
    <row r="291" spans="1:7">
      <c r="A291" s="101"/>
      <c r="B291" s="102"/>
      <c r="C291" s="101"/>
      <c r="D291" s="101"/>
      <c r="E291" s="101"/>
      <c r="F291" s="291"/>
      <c r="G291" s="291"/>
    </row>
    <row r="292" spans="1:7" ht="18" thickBot="1">
      <c r="A292" s="462" t="s">
        <v>410</v>
      </c>
      <c r="B292" s="462"/>
      <c r="C292" s="462"/>
      <c r="D292" s="462"/>
      <c r="E292" s="462"/>
      <c r="F292" s="462"/>
      <c r="G292" s="462"/>
    </row>
    <row r="293" spans="1:7" ht="71.25">
      <c r="A293" s="221" t="s">
        <v>0</v>
      </c>
      <c r="B293" s="222" t="s">
        <v>1</v>
      </c>
      <c r="C293" s="223" t="s">
        <v>2</v>
      </c>
      <c r="D293" s="223" t="s">
        <v>3</v>
      </c>
      <c r="E293" s="223" t="s">
        <v>4</v>
      </c>
      <c r="F293" s="295" t="s">
        <v>399</v>
      </c>
      <c r="G293" s="296" t="s">
        <v>398</v>
      </c>
    </row>
    <row r="294" spans="1:7" ht="28.5">
      <c r="A294" s="224">
        <v>1</v>
      </c>
      <c r="B294" s="2" t="s">
        <v>408</v>
      </c>
      <c r="C294" s="1" t="s">
        <v>8</v>
      </c>
      <c r="D294" s="1" t="s">
        <v>9</v>
      </c>
      <c r="E294" s="1">
        <v>2</v>
      </c>
      <c r="F294" s="285">
        <v>800</v>
      </c>
      <c r="G294" s="284">
        <f>F294*0.9</f>
        <v>720</v>
      </c>
    </row>
    <row r="295" spans="1:7">
      <c r="A295" s="224">
        <v>2</v>
      </c>
      <c r="B295" s="2" t="s">
        <v>38</v>
      </c>
      <c r="C295" s="1" t="s">
        <v>17</v>
      </c>
      <c r="D295" s="1" t="s">
        <v>9</v>
      </c>
      <c r="E295" s="1">
        <v>2</v>
      </c>
      <c r="F295" s="285">
        <v>700</v>
      </c>
      <c r="G295" s="284">
        <v>540</v>
      </c>
    </row>
    <row r="296" spans="1:7">
      <c r="A296" s="224">
        <v>3</v>
      </c>
      <c r="B296" s="2" t="s">
        <v>35</v>
      </c>
      <c r="C296" s="1" t="s">
        <v>17</v>
      </c>
      <c r="D296" s="1" t="s">
        <v>9</v>
      </c>
      <c r="E296" s="1">
        <v>2</v>
      </c>
      <c r="F296" s="285">
        <v>700</v>
      </c>
      <c r="G296" s="284">
        <v>540</v>
      </c>
    </row>
    <row r="297" spans="1:7">
      <c r="A297" s="224">
        <v>4</v>
      </c>
      <c r="B297" s="2" t="s">
        <v>127</v>
      </c>
      <c r="C297" s="1" t="s">
        <v>17</v>
      </c>
      <c r="D297" s="1" t="s">
        <v>9</v>
      </c>
      <c r="E297" s="1">
        <v>2</v>
      </c>
      <c r="F297" s="285">
        <v>2500</v>
      </c>
      <c r="G297" s="284">
        <f>F297*0.9</f>
        <v>2250</v>
      </c>
    </row>
    <row r="298" spans="1:7">
      <c r="A298" s="224">
        <v>5</v>
      </c>
      <c r="B298" s="2" t="s">
        <v>128</v>
      </c>
      <c r="C298" s="1" t="s">
        <v>17</v>
      </c>
      <c r="D298" s="1" t="s">
        <v>9</v>
      </c>
      <c r="E298" s="1">
        <v>2</v>
      </c>
      <c r="F298" s="285">
        <v>2500</v>
      </c>
      <c r="G298" s="284">
        <f>F298*0.9</f>
        <v>2250</v>
      </c>
    </row>
    <row r="299" spans="1:7">
      <c r="A299" s="228"/>
      <c r="B299" s="10"/>
      <c r="C299" s="11"/>
      <c r="D299" s="34" t="s">
        <v>396</v>
      </c>
      <c r="E299" s="33"/>
      <c r="F299" s="297">
        <f>SUM(F294:F298)</f>
        <v>7200</v>
      </c>
      <c r="G299" s="298">
        <f>SUM(G294:G298)</f>
        <v>6300</v>
      </c>
    </row>
    <row r="300" spans="1:7">
      <c r="A300" s="228"/>
      <c r="B300" s="10"/>
      <c r="C300" s="11"/>
      <c r="D300" s="34" t="s">
        <v>248</v>
      </c>
      <c r="E300" s="33"/>
      <c r="F300" s="278">
        <v>400</v>
      </c>
      <c r="G300" s="279">
        <v>400</v>
      </c>
    </row>
    <row r="301" spans="1:7" ht="15.75" thickBot="1">
      <c r="A301" s="229"/>
      <c r="B301" s="214"/>
      <c r="C301" s="215"/>
      <c r="D301" s="204" t="s">
        <v>395</v>
      </c>
      <c r="E301" s="205"/>
      <c r="F301" s="299">
        <f>SUM(F299:F300)</f>
        <v>7600</v>
      </c>
      <c r="G301" s="300">
        <f>SUM(G299:G300)</f>
        <v>6700</v>
      </c>
    </row>
    <row r="302" spans="1:7">
      <c r="A302" s="101"/>
      <c r="B302" s="102"/>
      <c r="C302" s="101"/>
      <c r="D302" s="101"/>
      <c r="E302" s="101"/>
      <c r="F302" s="291"/>
      <c r="G302" s="291"/>
    </row>
    <row r="303" spans="1:7">
      <c r="A303" s="101"/>
      <c r="B303" s="102"/>
      <c r="C303" s="101"/>
      <c r="D303" s="101"/>
      <c r="E303" s="101"/>
      <c r="F303" s="291"/>
      <c r="G303" s="291"/>
    </row>
    <row r="304" spans="1:7" ht="18" thickBot="1">
      <c r="A304" s="462" t="s">
        <v>409</v>
      </c>
      <c r="B304" s="462"/>
      <c r="C304" s="462"/>
      <c r="D304" s="462"/>
      <c r="E304" s="462"/>
      <c r="F304" s="462"/>
      <c r="G304" s="462"/>
    </row>
    <row r="305" spans="1:7" ht="71.25">
      <c r="A305" s="221" t="s">
        <v>0</v>
      </c>
      <c r="B305" s="222" t="s">
        <v>1</v>
      </c>
      <c r="C305" s="223" t="s">
        <v>2</v>
      </c>
      <c r="D305" s="223" t="s">
        <v>3</v>
      </c>
      <c r="E305" s="223" t="s">
        <v>4</v>
      </c>
      <c r="F305" s="295" t="s">
        <v>399</v>
      </c>
      <c r="G305" s="296" t="s">
        <v>398</v>
      </c>
    </row>
    <row r="306" spans="1:7" ht="28.5">
      <c r="A306" s="224">
        <v>1</v>
      </c>
      <c r="B306" s="2" t="s">
        <v>408</v>
      </c>
      <c r="C306" s="1" t="s">
        <v>8</v>
      </c>
      <c r="D306" s="1" t="s">
        <v>9</v>
      </c>
      <c r="E306" s="1">
        <v>2</v>
      </c>
      <c r="F306" s="285">
        <v>800</v>
      </c>
      <c r="G306" s="284">
        <f>F306*0.9</f>
        <v>720</v>
      </c>
    </row>
    <row r="307" spans="1:7">
      <c r="A307" s="224">
        <v>2</v>
      </c>
      <c r="B307" s="2" t="s">
        <v>38</v>
      </c>
      <c r="C307" s="1" t="s">
        <v>17</v>
      </c>
      <c r="D307" s="1" t="s">
        <v>9</v>
      </c>
      <c r="E307" s="1">
        <v>2</v>
      </c>
      <c r="F307" s="285">
        <v>700</v>
      </c>
      <c r="G307" s="284">
        <v>540</v>
      </c>
    </row>
    <row r="308" spans="1:7">
      <c r="A308" s="224">
        <v>3</v>
      </c>
      <c r="B308" s="2" t="s">
        <v>35</v>
      </c>
      <c r="C308" s="1" t="s">
        <v>17</v>
      </c>
      <c r="D308" s="1" t="s">
        <v>9</v>
      </c>
      <c r="E308" s="1">
        <v>2</v>
      </c>
      <c r="F308" s="285">
        <v>700</v>
      </c>
      <c r="G308" s="284">
        <v>540</v>
      </c>
    </row>
    <row r="309" spans="1:7">
      <c r="A309" s="224">
        <v>4</v>
      </c>
      <c r="B309" s="2" t="s">
        <v>125</v>
      </c>
      <c r="C309" s="1" t="s">
        <v>17</v>
      </c>
      <c r="D309" s="1" t="s">
        <v>9</v>
      </c>
      <c r="E309" s="1">
        <v>2</v>
      </c>
      <c r="F309" s="285">
        <v>2360</v>
      </c>
      <c r="G309" s="284">
        <v>2120</v>
      </c>
    </row>
    <row r="310" spans="1:7">
      <c r="A310" s="224">
        <v>5</v>
      </c>
      <c r="B310" s="2" t="s">
        <v>131</v>
      </c>
      <c r="C310" s="1" t="s">
        <v>17</v>
      </c>
      <c r="D310" s="1" t="s">
        <v>9</v>
      </c>
      <c r="E310" s="1">
        <v>2</v>
      </c>
      <c r="F310" s="285">
        <v>2700</v>
      </c>
      <c r="G310" s="284">
        <v>2440</v>
      </c>
    </row>
    <row r="311" spans="1:7">
      <c r="A311" s="228"/>
      <c r="B311" s="10"/>
      <c r="C311" s="11"/>
      <c r="D311" s="34" t="s">
        <v>396</v>
      </c>
      <c r="E311" s="33"/>
      <c r="F311" s="297">
        <f>SUM(F306:F310)</f>
        <v>7260</v>
      </c>
      <c r="G311" s="298">
        <f>SUM(G306:G310)</f>
        <v>6360</v>
      </c>
    </row>
    <row r="312" spans="1:7">
      <c r="A312" s="228"/>
      <c r="B312" s="10"/>
      <c r="C312" s="11"/>
      <c r="D312" s="34" t="s">
        <v>248</v>
      </c>
      <c r="E312" s="33"/>
      <c r="F312" s="278">
        <v>400</v>
      </c>
      <c r="G312" s="279">
        <v>400</v>
      </c>
    </row>
    <row r="313" spans="1:7" ht="15.75" thickBot="1">
      <c r="A313" s="229"/>
      <c r="B313" s="214"/>
      <c r="C313" s="215"/>
      <c r="D313" s="204" t="s">
        <v>395</v>
      </c>
      <c r="E313" s="205"/>
      <c r="F313" s="299">
        <f>SUM(F311:F312)</f>
        <v>7660</v>
      </c>
      <c r="G313" s="300">
        <f>SUM(G311:G312)</f>
        <v>6760</v>
      </c>
    </row>
    <row r="314" spans="1:7">
      <c r="A314" s="38"/>
      <c r="B314" s="10"/>
      <c r="C314" s="11"/>
      <c r="D314" s="37"/>
      <c r="E314" s="37"/>
      <c r="F314" s="303"/>
      <c r="G314" s="303"/>
    </row>
    <row r="315" spans="1:7">
      <c r="A315" s="101"/>
      <c r="B315" s="102"/>
      <c r="C315" s="101"/>
      <c r="D315" s="101"/>
      <c r="E315" s="101"/>
      <c r="F315" s="291"/>
      <c r="G315" s="291"/>
    </row>
    <row r="316" spans="1:7" ht="18" thickBot="1">
      <c r="A316" s="462" t="s">
        <v>407</v>
      </c>
      <c r="B316" s="462"/>
      <c r="C316" s="462"/>
      <c r="D316" s="462"/>
      <c r="E316" s="462"/>
      <c r="F316" s="462"/>
      <c r="G316" s="462"/>
    </row>
    <row r="317" spans="1:7" ht="71.25">
      <c r="A317" s="221" t="s">
        <v>0</v>
      </c>
      <c r="B317" s="222" t="s">
        <v>1</v>
      </c>
      <c r="C317" s="223" t="s">
        <v>2</v>
      </c>
      <c r="D317" s="223" t="s">
        <v>3</v>
      </c>
      <c r="E317" s="223" t="s">
        <v>4</v>
      </c>
      <c r="F317" s="295" t="s">
        <v>399</v>
      </c>
      <c r="G317" s="296" t="s">
        <v>398</v>
      </c>
    </row>
    <row r="318" spans="1:7">
      <c r="A318" s="241">
        <v>1</v>
      </c>
      <c r="B318" s="4" t="s">
        <v>122</v>
      </c>
      <c r="C318" s="1" t="s">
        <v>17</v>
      </c>
      <c r="D318" s="1" t="s">
        <v>9</v>
      </c>
      <c r="E318" s="1">
        <v>2</v>
      </c>
      <c r="F318" s="285">
        <v>2360</v>
      </c>
      <c r="G318" s="284">
        <v>2120</v>
      </c>
    </row>
    <row r="319" spans="1:7">
      <c r="A319" s="241">
        <v>2</v>
      </c>
      <c r="B319" s="2" t="s">
        <v>123</v>
      </c>
      <c r="C319" s="1" t="s">
        <v>17</v>
      </c>
      <c r="D319" s="1" t="s">
        <v>9</v>
      </c>
      <c r="E319" s="1">
        <v>2</v>
      </c>
      <c r="F319" s="285">
        <v>2360</v>
      </c>
      <c r="G319" s="284">
        <v>2120</v>
      </c>
    </row>
    <row r="320" spans="1:7">
      <c r="A320" s="241">
        <v>3</v>
      </c>
      <c r="B320" s="2" t="s">
        <v>124</v>
      </c>
      <c r="C320" s="1" t="s">
        <v>17</v>
      </c>
      <c r="D320" s="1" t="s">
        <v>9</v>
      </c>
      <c r="E320" s="1">
        <v>2</v>
      </c>
      <c r="F320" s="285">
        <v>2700</v>
      </c>
      <c r="G320" s="284">
        <v>2440</v>
      </c>
    </row>
    <row r="321" spans="1:7">
      <c r="A321" s="241">
        <v>4</v>
      </c>
      <c r="B321" s="2" t="s">
        <v>130</v>
      </c>
      <c r="C321" s="1" t="s">
        <v>17</v>
      </c>
      <c r="D321" s="1" t="s">
        <v>9</v>
      </c>
      <c r="E321" s="1">
        <v>2</v>
      </c>
      <c r="F321" s="285">
        <v>2700</v>
      </c>
      <c r="G321" s="284">
        <v>2440</v>
      </c>
    </row>
    <row r="322" spans="1:7">
      <c r="A322" s="241">
        <v>5</v>
      </c>
      <c r="B322" s="2" t="s">
        <v>133</v>
      </c>
      <c r="C322" s="1" t="s">
        <v>17</v>
      </c>
      <c r="D322" s="1" t="s">
        <v>9</v>
      </c>
      <c r="E322" s="1">
        <v>2</v>
      </c>
      <c r="F322" s="285">
        <v>3400</v>
      </c>
      <c r="G322" s="284">
        <f>F322*0.9</f>
        <v>3060</v>
      </c>
    </row>
    <row r="323" spans="1:7" ht="42.75">
      <c r="A323" s="241">
        <v>6</v>
      </c>
      <c r="B323" s="2" t="s">
        <v>134</v>
      </c>
      <c r="C323" s="1" t="s">
        <v>17</v>
      </c>
      <c r="D323" s="1" t="s">
        <v>9</v>
      </c>
      <c r="E323" s="1">
        <v>2</v>
      </c>
      <c r="F323" s="285">
        <v>3000</v>
      </c>
      <c r="G323" s="284">
        <f>F323*0.9</f>
        <v>2700</v>
      </c>
    </row>
    <row r="324" spans="1:7">
      <c r="A324" s="241">
        <v>7</v>
      </c>
      <c r="B324" s="2" t="s">
        <v>135</v>
      </c>
      <c r="C324" s="1" t="s">
        <v>17</v>
      </c>
      <c r="D324" s="1" t="s">
        <v>9</v>
      </c>
      <c r="E324" s="1">
        <v>2</v>
      </c>
      <c r="F324" s="285">
        <v>8440</v>
      </c>
      <c r="G324" s="284">
        <v>7600</v>
      </c>
    </row>
    <row r="325" spans="1:7">
      <c r="A325" s="241">
        <v>8</v>
      </c>
      <c r="B325" s="2" t="s">
        <v>127</v>
      </c>
      <c r="C325" s="1" t="s">
        <v>17</v>
      </c>
      <c r="D325" s="1" t="s">
        <v>9</v>
      </c>
      <c r="E325" s="1">
        <v>2</v>
      </c>
      <c r="F325" s="285">
        <v>2500</v>
      </c>
      <c r="G325" s="284">
        <v>2260</v>
      </c>
    </row>
    <row r="326" spans="1:7">
      <c r="A326" s="241">
        <v>9</v>
      </c>
      <c r="B326" s="2" t="s">
        <v>128</v>
      </c>
      <c r="C326" s="1" t="s">
        <v>17</v>
      </c>
      <c r="D326" s="1" t="s">
        <v>9</v>
      </c>
      <c r="E326" s="1">
        <v>2</v>
      </c>
      <c r="F326" s="285">
        <v>2500</v>
      </c>
      <c r="G326" s="284">
        <v>2260</v>
      </c>
    </row>
    <row r="327" spans="1:7">
      <c r="A327" s="228"/>
      <c r="B327" s="10"/>
      <c r="C327" s="11"/>
      <c r="D327" s="34" t="s">
        <v>396</v>
      </c>
      <c r="E327" s="33"/>
      <c r="F327" s="297">
        <f>SUM(F318:F326)</f>
        <v>29960</v>
      </c>
      <c r="G327" s="298">
        <f>SUM(G318:G326)</f>
        <v>27000</v>
      </c>
    </row>
    <row r="328" spans="1:7">
      <c r="A328" s="228"/>
      <c r="B328" s="10"/>
      <c r="C328" s="11"/>
      <c r="D328" s="34" t="s">
        <v>248</v>
      </c>
      <c r="E328" s="33"/>
      <c r="F328" s="278">
        <v>400</v>
      </c>
      <c r="G328" s="279">
        <v>400</v>
      </c>
    </row>
    <row r="329" spans="1:7" ht="15.75" thickBot="1">
      <c r="A329" s="229"/>
      <c r="B329" s="214"/>
      <c r="C329" s="215"/>
      <c r="D329" s="204" t="s">
        <v>395</v>
      </c>
      <c r="E329" s="205"/>
      <c r="F329" s="299">
        <f>SUM(F327:F328)</f>
        <v>30360</v>
      </c>
      <c r="G329" s="300">
        <f>SUM(G327:G328)</f>
        <v>27400</v>
      </c>
    </row>
    <row r="330" spans="1:7">
      <c r="A330" s="38"/>
      <c r="B330" s="10"/>
      <c r="C330" s="11"/>
      <c r="D330" s="37"/>
      <c r="E330" s="37"/>
      <c r="F330" s="303"/>
      <c r="G330" s="303"/>
    </row>
    <row r="331" spans="1:7">
      <c r="A331" s="38"/>
      <c r="B331" s="10"/>
      <c r="C331" s="11"/>
      <c r="D331" s="37"/>
      <c r="E331" s="37"/>
      <c r="F331" s="303"/>
      <c r="G331" s="303"/>
    </row>
    <row r="332" spans="1:7" ht="18" thickBot="1">
      <c r="A332" s="462" t="s">
        <v>406</v>
      </c>
      <c r="B332" s="462"/>
      <c r="C332" s="462"/>
      <c r="D332" s="462"/>
      <c r="E332" s="462"/>
      <c r="F332" s="462"/>
      <c r="G332" s="462"/>
    </row>
    <row r="333" spans="1:7" ht="71.25">
      <c r="A333" s="221" t="s">
        <v>0</v>
      </c>
      <c r="B333" s="222" t="s">
        <v>1</v>
      </c>
      <c r="C333" s="223" t="s">
        <v>2</v>
      </c>
      <c r="D333" s="223" t="s">
        <v>3</v>
      </c>
      <c r="E333" s="223" t="s">
        <v>4</v>
      </c>
      <c r="F333" s="295" t="s">
        <v>399</v>
      </c>
      <c r="G333" s="296" t="s">
        <v>398</v>
      </c>
    </row>
    <row r="334" spans="1:7">
      <c r="A334" s="241">
        <v>1</v>
      </c>
      <c r="B334" s="4" t="s">
        <v>122</v>
      </c>
      <c r="C334" s="1" t="s">
        <v>17</v>
      </c>
      <c r="D334" s="1" t="s">
        <v>9</v>
      </c>
      <c r="E334" s="1">
        <v>2</v>
      </c>
      <c r="F334" s="285">
        <v>2360</v>
      </c>
      <c r="G334" s="284">
        <v>2120</v>
      </c>
    </row>
    <row r="335" spans="1:7">
      <c r="A335" s="241">
        <v>2</v>
      </c>
      <c r="B335" s="2" t="s">
        <v>123</v>
      </c>
      <c r="C335" s="1" t="s">
        <v>17</v>
      </c>
      <c r="D335" s="1" t="s">
        <v>9</v>
      </c>
      <c r="E335" s="1">
        <v>2</v>
      </c>
      <c r="F335" s="285">
        <v>2360</v>
      </c>
      <c r="G335" s="284">
        <v>2120</v>
      </c>
    </row>
    <row r="336" spans="1:7">
      <c r="A336" s="241">
        <v>3</v>
      </c>
      <c r="B336" s="2" t="s">
        <v>124</v>
      </c>
      <c r="C336" s="1" t="s">
        <v>17</v>
      </c>
      <c r="D336" s="1" t="s">
        <v>9</v>
      </c>
      <c r="E336" s="1">
        <v>2</v>
      </c>
      <c r="F336" s="285">
        <v>2700</v>
      </c>
      <c r="G336" s="284">
        <v>2440</v>
      </c>
    </row>
    <row r="337" spans="1:7">
      <c r="A337" s="241">
        <v>4</v>
      </c>
      <c r="B337" s="2" t="s">
        <v>130</v>
      </c>
      <c r="C337" s="1" t="s">
        <v>17</v>
      </c>
      <c r="D337" s="1" t="s">
        <v>9</v>
      </c>
      <c r="E337" s="1">
        <v>2</v>
      </c>
      <c r="F337" s="285">
        <v>2700</v>
      </c>
      <c r="G337" s="284">
        <v>2440</v>
      </c>
    </row>
    <row r="338" spans="1:7">
      <c r="A338" s="241">
        <v>5</v>
      </c>
      <c r="B338" s="2" t="s">
        <v>133</v>
      </c>
      <c r="C338" s="1" t="s">
        <v>17</v>
      </c>
      <c r="D338" s="1" t="s">
        <v>9</v>
      </c>
      <c r="E338" s="1">
        <v>2</v>
      </c>
      <c r="F338" s="285">
        <v>3400</v>
      </c>
      <c r="G338" s="284">
        <f>F338*0.9</f>
        <v>3060</v>
      </c>
    </row>
    <row r="339" spans="1:7" ht="42.75">
      <c r="A339" s="241">
        <v>6</v>
      </c>
      <c r="B339" s="2" t="s">
        <v>134</v>
      </c>
      <c r="C339" s="1" t="s">
        <v>17</v>
      </c>
      <c r="D339" s="1" t="s">
        <v>9</v>
      </c>
      <c r="E339" s="1">
        <v>2</v>
      </c>
      <c r="F339" s="285">
        <v>3000</v>
      </c>
      <c r="G339" s="284">
        <f>F339*0.9</f>
        <v>2700</v>
      </c>
    </row>
    <row r="340" spans="1:7">
      <c r="A340" s="241">
        <v>7</v>
      </c>
      <c r="B340" s="2" t="s">
        <v>135</v>
      </c>
      <c r="C340" s="1" t="s">
        <v>17</v>
      </c>
      <c r="D340" s="1" t="s">
        <v>9</v>
      </c>
      <c r="E340" s="1">
        <v>2</v>
      </c>
      <c r="F340" s="285">
        <v>8440</v>
      </c>
      <c r="G340" s="284">
        <v>7600</v>
      </c>
    </row>
    <row r="341" spans="1:7">
      <c r="A341" s="241">
        <v>8</v>
      </c>
      <c r="B341" s="2" t="s">
        <v>125</v>
      </c>
      <c r="C341" s="1" t="s">
        <v>17</v>
      </c>
      <c r="D341" s="1" t="s">
        <v>9</v>
      </c>
      <c r="E341" s="1">
        <v>2</v>
      </c>
      <c r="F341" s="285">
        <v>2360</v>
      </c>
      <c r="G341" s="284">
        <v>2120</v>
      </c>
    </row>
    <row r="342" spans="1:7">
      <c r="A342" s="241">
        <v>9</v>
      </c>
      <c r="B342" s="2" t="s">
        <v>131</v>
      </c>
      <c r="C342" s="1" t="s">
        <v>17</v>
      </c>
      <c r="D342" s="1" t="s">
        <v>9</v>
      </c>
      <c r="E342" s="1">
        <v>2</v>
      </c>
      <c r="F342" s="285">
        <v>2700</v>
      </c>
      <c r="G342" s="284">
        <v>2440</v>
      </c>
    </row>
    <row r="343" spans="1:7">
      <c r="A343" s="228"/>
      <c r="B343" s="10"/>
      <c r="C343" s="11"/>
      <c r="D343" s="34" t="s">
        <v>396</v>
      </c>
      <c r="E343" s="33"/>
      <c r="F343" s="297">
        <f>SUM(F334:F342)</f>
        <v>30020</v>
      </c>
      <c r="G343" s="298">
        <f>SUM(G334:G342)</f>
        <v>27040</v>
      </c>
    </row>
    <row r="344" spans="1:7">
      <c r="A344" s="228"/>
      <c r="B344" s="10"/>
      <c r="C344" s="11"/>
      <c r="D344" s="34" t="s">
        <v>248</v>
      </c>
      <c r="E344" s="33"/>
      <c r="F344" s="278">
        <v>400</v>
      </c>
      <c r="G344" s="279">
        <v>400</v>
      </c>
    </row>
    <row r="345" spans="1:7" ht="15.75" thickBot="1">
      <c r="A345" s="229"/>
      <c r="B345" s="214"/>
      <c r="C345" s="215"/>
      <c r="D345" s="204" t="s">
        <v>395</v>
      </c>
      <c r="E345" s="205"/>
      <c r="F345" s="299">
        <f>SUM(F343:F344)</f>
        <v>30420</v>
      </c>
      <c r="G345" s="300">
        <f>SUM(G343:G344)</f>
        <v>27440</v>
      </c>
    </row>
    <row r="346" spans="1:7">
      <c r="A346" s="101"/>
      <c r="B346" s="102"/>
      <c r="C346" s="101"/>
      <c r="D346" s="101"/>
      <c r="E346" s="101"/>
      <c r="F346" s="291"/>
      <c r="G346" s="291"/>
    </row>
    <row r="347" spans="1:7">
      <c r="A347" s="101"/>
      <c r="B347" s="102"/>
      <c r="C347" s="101"/>
      <c r="D347" s="101"/>
      <c r="E347" s="101"/>
      <c r="F347" s="291"/>
      <c r="G347" s="291"/>
    </row>
    <row r="348" spans="1:7" ht="18" thickBot="1">
      <c r="A348" s="471" t="s">
        <v>400</v>
      </c>
      <c r="B348" s="471"/>
      <c r="C348" s="471"/>
      <c r="D348" s="471"/>
      <c r="E348" s="471"/>
      <c r="F348" s="471"/>
      <c r="G348" s="471"/>
    </row>
    <row r="349" spans="1:7" ht="71.25">
      <c r="A349" s="151" t="s">
        <v>0</v>
      </c>
      <c r="B349" s="152" t="s">
        <v>1</v>
      </c>
      <c r="C349" s="152" t="s">
        <v>2</v>
      </c>
      <c r="D349" s="152" t="s">
        <v>3</v>
      </c>
      <c r="E349" s="152" t="s">
        <v>4</v>
      </c>
      <c r="F349" s="283" t="s">
        <v>399</v>
      </c>
      <c r="G349" s="173" t="s">
        <v>398</v>
      </c>
    </row>
    <row r="350" spans="1:7">
      <c r="A350" s="155">
        <v>1</v>
      </c>
      <c r="B350" s="2" t="s">
        <v>18</v>
      </c>
      <c r="C350" s="7" t="s">
        <v>17</v>
      </c>
      <c r="D350" s="7" t="s">
        <v>9</v>
      </c>
      <c r="E350" s="7">
        <v>2</v>
      </c>
      <c r="F350" s="301">
        <v>700</v>
      </c>
      <c r="G350" s="302">
        <v>540</v>
      </c>
    </row>
    <row r="351" spans="1:7">
      <c r="A351" s="155">
        <v>2</v>
      </c>
      <c r="B351" s="2" t="s">
        <v>19</v>
      </c>
      <c r="C351" s="7" t="s">
        <v>17</v>
      </c>
      <c r="D351" s="7" t="s">
        <v>9</v>
      </c>
      <c r="E351" s="7">
        <v>2</v>
      </c>
      <c r="F351" s="301">
        <v>700</v>
      </c>
      <c r="G351" s="302">
        <v>540</v>
      </c>
    </row>
    <row r="352" spans="1:7">
      <c r="A352" s="155">
        <v>3</v>
      </c>
      <c r="B352" s="2" t="s">
        <v>20</v>
      </c>
      <c r="C352" s="7" t="s">
        <v>17</v>
      </c>
      <c r="D352" s="7" t="s">
        <v>9</v>
      </c>
      <c r="E352" s="7">
        <v>2</v>
      </c>
      <c r="F352" s="301">
        <v>700</v>
      </c>
      <c r="G352" s="302">
        <v>540</v>
      </c>
    </row>
    <row r="353" spans="1:7">
      <c r="A353" s="155">
        <v>4</v>
      </c>
      <c r="B353" s="2" t="s">
        <v>21</v>
      </c>
      <c r="C353" s="7" t="s">
        <v>17</v>
      </c>
      <c r="D353" s="7" t="s">
        <v>9</v>
      </c>
      <c r="E353" s="7">
        <v>2</v>
      </c>
      <c r="F353" s="301">
        <v>700</v>
      </c>
      <c r="G353" s="302">
        <v>540</v>
      </c>
    </row>
    <row r="354" spans="1:7">
      <c r="A354" s="155">
        <v>5</v>
      </c>
      <c r="B354" s="2" t="s">
        <v>28</v>
      </c>
      <c r="C354" s="1" t="s">
        <v>17</v>
      </c>
      <c r="D354" s="1" t="s">
        <v>9</v>
      </c>
      <c r="E354" s="7">
        <v>2</v>
      </c>
      <c r="F354" s="301">
        <v>700</v>
      </c>
      <c r="G354" s="302">
        <v>540</v>
      </c>
    </row>
    <row r="355" spans="1:7">
      <c r="A355" s="155">
        <v>6</v>
      </c>
      <c r="B355" s="2" t="s">
        <v>29</v>
      </c>
      <c r="C355" s="1" t="s">
        <v>17</v>
      </c>
      <c r="D355" s="1" t="s">
        <v>9</v>
      </c>
      <c r="E355" s="7">
        <v>2</v>
      </c>
      <c r="F355" s="301">
        <v>700</v>
      </c>
      <c r="G355" s="302">
        <v>540</v>
      </c>
    </row>
    <row r="356" spans="1:7">
      <c r="A356" s="155">
        <v>7</v>
      </c>
      <c r="B356" s="2" t="s">
        <v>30</v>
      </c>
      <c r="C356" s="1" t="s">
        <v>17</v>
      </c>
      <c r="D356" s="1" t="s">
        <v>9</v>
      </c>
      <c r="E356" s="7">
        <v>2</v>
      </c>
      <c r="F356" s="301">
        <v>700</v>
      </c>
      <c r="G356" s="302">
        <v>540</v>
      </c>
    </row>
    <row r="357" spans="1:7">
      <c r="A357" s="155">
        <v>8</v>
      </c>
      <c r="B357" s="2" t="s">
        <v>31</v>
      </c>
      <c r="C357" s="1" t="s">
        <v>17</v>
      </c>
      <c r="D357" s="1" t="s">
        <v>9</v>
      </c>
      <c r="E357" s="7">
        <v>2</v>
      </c>
      <c r="F357" s="301">
        <v>700</v>
      </c>
      <c r="G357" s="302">
        <v>540</v>
      </c>
    </row>
    <row r="358" spans="1:7">
      <c r="A358" s="155">
        <v>9</v>
      </c>
      <c r="B358" s="2" t="s">
        <v>35</v>
      </c>
      <c r="C358" s="1" t="s">
        <v>17</v>
      </c>
      <c r="D358" s="1" t="s">
        <v>9</v>
      </c>
      <c r="E358" s="7">
        <v>2</v>
      </c>
      <c r="F358" s="301">
        <v>700</v>
      </c>
      <c r="G358" s="302">
        <v>540</v>
      </c>
    </row>
    <row r="359" spans="1:7" ht="28.5">
      <c r="A359" s="155">
        <v>10</v>
      </c>
      <c r="B359" s="2" t="s">
        <v>36</v>
      </c>
      <c r="C359" s="1" t="s">
        <v>8</v>
      </c>
      <c r="D359" s="1" t="s">
        <v>9</v>
      </c>
      <c r="E359" s="7">
        <v>2</v>
      </c>
      <c r="F359" s="301">
        <v>1600</v>
      </c>
      <c r="G359" s="302">
        <v>1140</v>
      </c>
    </row>
    <row r="360" spans="1:7">
      <c r="A360" s="155">
        <v>11</v>
      </c>
      <c r="B360" s="2" t="s">
        <v>37</v>
      </c>
      <c r="C360" s="1" t="s">
        <v>17</v>
      </c>
      <c r="D360" s="1" t="s">
        <v>9</v>
      </c>
      <c r="E360" s="1">
        <v>2</v>
      </c>
      <c r="F360" s="301">
        <v>700</v>
      </c>
      <c r="G360" s="302">
        <v>540</v>
      </c>
    </row>
    <row r="361" spans="1:7">
      <c r="A361" s="155">
        <v>12</v>
      </c>
      <c r="B361" s="2" t="s">
        <v>38</v>
      </c>
      <c r="C361" s="1" t="s">
        <v>17</v>
      </c>
      <c r="D361" s="1" t="s">
        <v>9</v>
      </c>
      <c r="E361" s="1">
        <v>2</v>
      </c>
      <c r="F361" s="301">
        <v>700</v>
      </c>
      <c r="G361" s="302">
        <v>540</v>
      </c>
    </row>
    <row r="362" spans="1:7">
      <c r="A362" s="155">
        <v>13</v>
      </c>
      <c r="B362" s="2" t="s">
        <v>39</v>
      </c>
      <c r="C362" s="1" t="s">
        <v>17</v>
      </c>
      <c r="D362" s="1" t="s">
        <v>9</v>
      </c>
      <c r="E362" s="1">
        <v>2</v>
      </c>
      <c r="F362" s="301">
        <v>920</v>
      </c>
      <c r="G362" s="302">
        <v>820</v>
      </c>
    </row>
    <row r="363" spans="1:7">
      <c r="A363" s="155">
        <v>14</v>
      </c>
      <c r="B363" s="2" t="s">
        <v>40</v>
      </c>
      <c r="C363" s="1" t="s">
        <v>17</v>
      </c>
      <c r="D363" s="1" t="s">
        <v>9</v>
      </c>
      <c r="E363" s="1">
        <v>2</v>
      </c>
      <c r="F363" s="301">
        <v>1000</v>
      </c>
      <c r="G363" s="302">
        <f>F363*0.9</f>
        <v>900</v>
      </c>
    </row>
    <row r="364" spans="1:7">
      <c r="A364" s="155">
        <v>15</v>
      </c>
      <c r="B364" s="2" t="s">
        <v>72</v>
      </c>
      <c r="C364" s="1" t="s">
        <v>17</v>
      </c>
      <c r="D364" s="1" t="s">
        <v>9</v>
      </c>
      <c r="E364" s="1">
        <v>2</v>
      </c>
      <c r="F364" s="301">
        <v>1740</v>
      </c>
      <c r="G364" s="302">
        <v>1500</v>
      </c>
    </row>
    <row r="365" spans="1:7">
      <c r="A365" s="155">
        <v>16</v>
      </c>
      <c r="B365" s="2" t="s">
        <v>76</v>
      </c>
      <c r="C365" s="1" t="s">
        <v>17</v>
      </c>
      <c r="D365" s="1" t="s">
        <v>9</v>
      </c>
      <c r="E365" s="1">
        <v>2</v>
      </c>
      <c r="F365" s="301">
        <v>1980</v>
      </c>
      <c r="G365" s="302">
        <v>1780</v>
      </c>
    </row>
    <row r="366" spans="1:7" ht="28.5">
      <c r="A366" s="155">
        <v>17</v>
      </c>
      <c r="B366" s="2" t="s">
        <v>79</v>
      </c>
      <c r="C366" s="1" t="s">
        <v>17</v>
      </c>
      <c r="D366" s="1" t="s">
        <v>9</v>
      </c>
      <c r="E366" s="1">
        <v>2</v>
      </c>
      <c r="F366" s="301">
        <v>2200</v>
      </c>
      <c r="G366" s="302">
        <f>F366*0.9</f>
        <v>1980</v>
      </c>
    </row>
    <row r="367" spans="1:7">
      <c r="A367" s="155">
        <v>18</v>
      </c>
      <c r="B367" s="2" t="s">
        <v>83</v>
      </c>
      <c r="C367" s="1" t="s">
        <v>17</v>
      </c>
      <c r="D367" s="1" t="s">
        <v>9</v>
      </c>
      <c r="E367" s="1">
        <v>2</v>
      </c>
      <c r="F367" s="301">
        <v>1960</v>
      </c>
      <c r="G367" s="302">
        <v>1800</v>
      </c>
    </row>
    <row r="368" spans="1:7">
      <c r="A368" s="155">
        <v>19</v>
      </c>
      <c r="B368" s="2" t="s">
        <v>84</v>
      </c>
      <c r="C368" s="1" t="s">
        <v>17</v>
      </c>
      <c r="D368" s="1" t="s">
        <v>9</v>
      </c>
      <c r="E368" s="1">
        <v>2</v>
      </c>
      <c r="F368" s="301">
        <v>1960</v>
      </c>
      <c r="G368" s="302">
        <v>1800</v>
      </c>
    </row>
    <row r="369" spans="1:7">
      <c r="A369" s="155">
        <v>20</v>
      </c>
      <c r="B369" s="2" t="s">
        <v>86</v>
      </c>
      <c r="C369" s="1" t="s">
        <v>17</v>
      </c>
      <c r="D369" s="1" t="s">
        <v>9</v>
      </c>
      <c r="E369" s="1">
        <v>2</v>
      </c>
      <c r="F369" s="301">
        <v>1960</v>
      </c>
      <c r="G369" s="302">
        <v>1800</v>
      </c>
    </row>
    <row r="370" spans="1:7">
      <c r="A370" s="155">
        <v>21</v>
      </c>
      <c r="B370" s="4" t="s">
        <v>87</v>
      </c>
      <c r="C370" s="1" t="s">
        <v>17</v>
      </c>
      <c r="D370" s="1" t="s">
        <v>9</v>
      </c>
      <c r="E370" s="1">
        <v>2</v>
      </c>
      <c r="F370" s="301">
        <v>1960</v>
      </c>
      <c r="G370" s="302">
        <v>1800</v>
      </c>
    </row>
    <row r="371" spans="1:7">
      <c r="A371" s="155">
        <v>22</v>
      </c>
      <c r="B371" s="2" t="s">
        <v>90</v>
      </c>
      <c r="C371" s="1" t="s">
        <v>17</v>
      </c>
      <c r="D371" s="1" t="s">
        <v>9</v>
      </c>
      <c r="E371" s="1">
        <v>2</v>
      </c>
      <c r="F371" s="301">
        <v>1960</v>
      </c>
      <c r="G371" s="302">
        <v>1800</v>
      </c>
    </row>
    <row r="372" spans="1:7">
      <c r="A372" s="155">
        <v>23</v>
      </c>
      <c r="B372" s="2" t="s">
        <v>92</v>
      </c>
      <c r="C372" s="1" t="s">
        <v>17</v>
      </c>
      <c r="D372" s="1" t="s">
        <v>9</v>
      </c>
      <c r="E372" s="1">
        <v>2</v>
      </c>
      <c r="F372" s="301">
        <v>2300</v>
      </c>
      <c r="G372" s="302">
        <v>2080</v>
      </c>
    </row>
    <row r="373" spans="1:7">
      <c r="A373" s="155">
        <v>24</v>
      </c>
      <c r="B373" s="103" t="s">
        <v>397</v>
      </c>
      <c r="C373" s="1"/>
      <c r="D373" s="1"/>
      <c r="E373" s="1"/>
      <c r="F373" s="301">
        <v>0</v>
      </c>
      <c r="G373" s="302">
        <v>0</v>
      </c>
    </row>
    <row r="374" spans="1:7">
      <c r="A374" s="245"/>
      <c r="B374" s="10"/>
      <c r="C374" s="35"/>
      <c r="D374" s="34" t="s">
        <v>396</v>
      </c>
      <c r="E374" s="33"/>
      <c r="F374" s="285">
        <f>SUM(F350:F373)</f>
        <v>29240</v>
      </c>
      <c r="G374" s="284">
        <f>SUM(G350:G373)</f>
        <v>25140</v>
      </c>
    </row>
    <row r="375" spans="1:7">
      <c r="A375" s="245"/>
      <c r="B375" s="10"/>
      <c r="C375" s="35"/>
      <c r="D375" s="34" t="s">
        <v>248</v>
      </c>
      <c r="E375" s="33"/>
      <c r="F375" s="278">
        <v>400</v>
      </c>
      <c r="G375" s="279">
        <v>400</v>
      </c>
    </row>
    <row r="376" spans="1:7" ht="15.75" thickBot="1">
      <c r="A376" s="246"/>
      <c r="B376" s="214"/>
      <c r="C376" s="247"/>
      <c r="D376" s="204" t="s">
        <v>395</v>
      </c>
      <c r="E376" s="205"/>
      <c r="F376" s="289">
        <f>SUM(F374:F375)</f>
        <v>29640</v>
      </c>
      <c r="G376" s="290">
        <f>SUM(G374:G375)</f>
        <v>25540</v>
      </c>
    </row>
    <row r="378" spans="1:7" ht="18" thickBot="1">
      <c r="A378" s="471" t="s">
        <v>783</v>
      </c>
      <c r="B378" s="471"/>
      <c r="C378" s="471"/>
      <c r="D378" s="471"/>
      <c r="E378" s="471"/>
      <c r="F378" s="471"/>
      <c r="G378" s="471"/>
    </row>
    <row r="379" spans="1:7" ht="71.25">
      <c r="A379" s="242" t="s">
        <v>0</v>
      </c>
      <c r="B379" s="243" t="s">
        <v>405</v>
      </c>
      <c r="C379" s="243" t="s">
        <v>2</v>
      </c>
      <c r="D379" s="243" t="s">
        <v>3</v>
      </c>
      <c r="E379" s="243" t="s">
        <v>404</v>
      </c>
      <c r="F379" s="307" t="s">
        <v>399</v>
      </c>
      <c r="G379" s="296" t="s">
        <v>398</v>
      </c>
    </row>
    <row r="380" spans="1:7" ht="28.5">
      <c r="A380" s="244">
        <v>1</v>
      </c>
      <c r="B380" s="104" t="s">
        <v>786</v>
      </c>
      <c r="C380" s="82" t="s">
        <v>785</v>
      </c>
      <c r="D380" s="82" t="s">
        <v>9</v>
      </c>
      <c r="E380" s="3" t="s">
        <v>784</v>
      </c>
      <c r="F380" s="297">
        <v>760</v>
      </c>
      <c r="G380" s="298">
        <v>420</v>
      </c>
    </row>
    <row r="381" spans="1:7" ht="42.75">
      <c r="A381" s="244">
        <v>2</v>
      </c>
      <c r="B381" s="105" t="s">
        <v>787</v>
      </c>
      <c r="C381" s="82" t="s">
        <v>785</v>
      </c>
      <c r="D381" s="82" t="s">
        <v>9</v>
      </c>
      <c r="E381" s="3" t="s">
        <v>784</v>
      </c>
      <c r="F381" s="297">
        <v>760</v>
      </c>
      <c r="G381" s="298">
        <v>420</v>
      </c>
    </row>
    <row r="382" spans="1:7" ht="28.5">
      <c r="A382" s="244">
        <v>3</v>
      </c>
      <c r="B382" s="104" t="s">
        <v>788</v>
      </c>
      <c r="C382" s="82" t="s">
        <v>785</v>
      </c>
      <c r="D382" s="82" t="s">
        <v>9</v>
      </c>
      <c r="E382" s="3" t="s">
        <v>784</v>
      </c>
      <c r="F382" s="297">
        <v>760</v>
      </c>
      <c r="G382" s="298">
        <v>420</v>
      </c>
    </row>
    <row r="383" spans="1:7" ht="57">
      <c r="A383" s="244">
        <v>4</v>
      </c>
      <c r="B383" s="104" t="s">
        <v>789</v>
      </c>
      <c r="C383" s="82" t="s">
        <v>785</v>
      </c>
      <c r="D383" s="82" t="s">
        <v>9</v>
      </c>
      <c r="E383" s="3" t="s">
        <v>784</v>
      </c>
      <c r="F383" s="297">
        <v>760</v>
      </c>
      <c r="G383" s="298">
        <v>420</v>
      </c>
    </row>
    <row r="384" spans="1:7">
      <c r="A384" s="219"/>
      <c r="B384" s="10"/>
      <c r="C384" s="248"/>
      <c r="D384" s="233" t="s">
        <v>396</v>
      </c>
      <c r="E384" s="233"/>
      <c r="F384" s="308">
        <f>SUM(F380:F383)</f>
        <v>3040</v>
      </c>
      <c r="G384" s="309">
        <f>SUM(G380:G383)</f>
        <v>1680</v>
      </c>
    </row>
    <row r="385" spans="1:7">
      <c r="A385" s="219"/>
      <c r="B385" s="10"/>
      <c r="C385" s="11"/>
      <c r="D385" s="233" t="s">
        <v>248</v>
      </c>
      <c r="E385" s="233"/>
      <c r="F385" s="278">
        <v>400</v>
      </c>
      <c r="G385" s="279">
        <v>400</v>
      </c>
    </row>
    <row r="386" spans="1:7" ht="15.75" thickBot="1">
      <c r="A386" s="220"/>
      <c r="B386" s="214"/>
      <c r="C386" s="215"/>
      <c r="D386" s="234" t="s">
        <v>395</v>
      </c>
      <c r="E386" s="234"/>
      <c r="F386" s="299">
        <f>SUM(F384:F385)</f>
        <v>3440</v>
      </c>
      <c r="G386" s="300">
        <f>SUM(G384:G385)</f>
        <v>2080</v>
      </c>
    </row>
    <row r="387" spans="1:7">
      <c r="A387" s="36"/>
      <c r="B387" s="10"/>
      <c r="C387" s="11"/>
    </row>
    <row r="388" spans="1:7" ht="18" thickBot="1">
      <c r="A388" s="36"/>
      <c r="B388" s="483" t="s">
        <v>933</v>
      </c>
      <c r="C388" s="483"/>
      <c r="D388" s="483"/>
      <c r="E388" s="483"/>
      <c r="F388" s="483"/>
      <c r="G388" s="483"/>
    </row>
    <row r="389" spans="1:7" ht="71.25">
      <c r="A389" s="242" t="s">
        <v>0</v>
      </c>
      <c r="B389" s="152" t="s">
        <v>1</v>
      </c>
      <c r="C389" s="152" t="s">
        <v>2</v>
      </c>
      <c r="D389" s="152" t="s">
        <v>3</v>
      </c>
      <c r="E389" s="152" t="s">
        <v>4</v>
      </c>
      <c r="F389" s="283" t="s">
        <v>399</v>
      </c>
      <c r="G389" s="173" t="s">
        <v>398</v>
      </c>
    </row>
    <row r="390" spans="1:7" ht="28.5">
      <c r="A390" s="249">
        <v>1</v>
      </c>
      <c r="B390" s="98" t="s">
        <v>7</v>
      </c>
      <c r="C390" s="1" t="s">
        <v>8</v>
      </c>
      <c r="D390" s="1" t="s">
        <v>9</v>
      </c>
      <c r="E390" s="1">
        <v>1</v>
      </c>
      <c r="F390" s="183">
        <v>800</v>
      </c>
      <c r="G390" s="310">
        <v>720</v>
      </c>
    </row>
    <row r="391" spans="1:7" ht="16.5">
      <c r="A391" s="249">
        <v>2</v>
      </c>
      <c r="B391" s="98" t="s">
        <v>18</v>
      </c>
      <c r="C391" s="7" t="s">
        <v>17</v>
      </c>
      <c r="D391" s="7" t="s">
        <v>9</v>
      </c>
      <c r="E391" s="7">
        <v>2</v>
      </c>
      <c r="F391" s="301">
        <v>700</v>
      </c>
      <c r="G391" s="311">
        <v>540</v>
      </c>
    </row>
    <row r="392" spans="1:7" ht="16.5">
      <c r="A392" s="249">
        <v>3</v>
      </c>
      <c r="B392" s="98" t="s">
        <v>19</v>
      </c>
      <c r="C392" s="7" t="s">
        <v>17</v>
      </c>
      <c r="D392" s="7" t="s">
        <v>9</v>
      </c>
      <c r="E392" s="7">
        <v>2</v>
      </c>
      <c r="F392" s="301">
        <v>700</v>
      </c>
      <c r="G392" s="311">
        <v>540</v>
      </c>
    </row>
    <row r="393" spans="1:7" ht="16.5">
      <c r="A393" s="249">
        <v>4</v>
      </c>
      <c r="B393" s="99" t="s">
        <v>23</v>
      </c>
      <c r="C393" s="56" t="s">
        <v>17</v>
      </c>
      <c r="D393" s="56" t="s">
        <v>9</v>
      </c>
      <c r="E393" s="56">
        <v>2</v>
      </c>
      <c r="F393" s="187">
        <v>1600</v>
      </c>
      <c r="G393" s="312">
        <v>1080</v>
      </c>
    </row>
    <row r="394" spans="1:7" ht="16.5">
      <c r="A394" s="249">
        <v>5</v>
      </c>
      <c r="B394" s="98" t="s">
        <v>28</v>
      </c>
      <c r="C394" s="1" t="s">
        <v>17</v>
      </c>
      <c r="D394" s="1" t="s">
        <v>9</v>
      </c>
      <c r="E394" s="7">
        <v>2</v>
      </c>
      <c r="F394" s="301">
        <v>700</v>
      </c>
      <c r="G394" s="311">
        <v>540</v>
      </c>
    </row>
    <row r="395" spans="1:7" ht="16.5">
      <c r="A395" s="249">
        <v>6</v>
      </c>
      <c r="B395" s="98" t="s">
        <v>31</v>
      </c>
      <c r="C395" s="1" t="s">
        <v>17</v>
      </c>
      <c r="D395" s="1" t="s">
        <v>9</v>
      </c>
      <c r="E395" s="7">
        <v>2</v>
      </c>
      <c r="F395" s="301">
        <v>700</v>
      </c>
      <c r="G395" s="311">
        <v>540</v>
      </c>
    </row>
    <row r="396" spans="1:7">
      <c r="A396" s="249">
        <v>7</v>
      </c>
      <c r="B396" s="98" t="s">
        <v>30</v>
      </c>
      <c r="C396" s="1" t="s">
        <v>17</v>
      </c>
      <c r="D396" s="1" t="s">
        <v>9</v>
      </c>
      <c r="E396" s="1">
        <v>2</v>
      </c>
      <c r="F396" s="183">
        <v>700</v>
      </c>
      <c r="G396" s="284">
        <v>540</v>
      </c>
    </row>
    <row r="397" spans="1:7">
      <c r="A397" s="249">
        <v>8</v>
      </c>
      <c r="B397" s="98" t="s">
        <v>33</v>
      </c>
      <c r="C397" s="1" t="s">
        <v>17</v>
      </c>
      <c r="D397" s="1" t="s">
        <v>9</v>
      </c>
      <c r="E397" s="1">
        <v>2</v>
      </c>
      <c r="F397" s="183">
        <v>700</v>
      </c>
      <c r="G397" s="302">
        <v>540</v>
      </c>
    </row>
    <row r="398" spans="1:7">
      <c r="A398" s="249">
        <v>9</v>
      </c>
      <c r="B398" s="98" t="s">
        <v>34</v>
      </c>
      <c r="C398" s="1" t="s">
        <v>17</v>
      </c>
      <c r="D398" s="1" t="s">
        <v>9</v>
      </c>
      <c r="E398" s="1">
        <v>2</v>
      </c>
      <c r="F398" s="183">
        <v>700</v>
      </c>
      <c r="G398" s="302">
        <v>540</v>
      </c>
    </row>
    <row r="399" spans="1:7">
      <c r="A399" s="249">
        <v>10</v>
      </c>
      <c r="B399" s="98" t="s">
        <v>35</v>
      </c>
      <c r="C399" s="1" t="s">
        <v>17</v>
      </c>
      <c r="D399" s="1" t="s">
        <v>9</v>
      </c>
      <c r="E399" s="7">
        <v>2</v>
      </c>
      <c r="F399" s="301">
        <v>700</v>
      </c>
      <c r="G399" s="302">
        <v>540</v>
      </c>
    </row>
    <row r="400" spans="1:7">
      <c r="A400" s="249">
        <v>11</v>
      </c>
      <c r="B400" s="98" t="s">
        <v>38</v>
      </c>
      <c r="C400" s="1" t="s">
        <v>17</v>
      </c>
      <c r="D400" s="1" t="s">
        <v>9</v>
      </c>
      <c r="E400" s="1">
        <v>2</v>
      </c>
      <c r="F400" s="183">
        <v>700</v>
      </c>
      <c r="G400" s="302">
        <v>540</v>
      </c>
    </row>
    <row r="401" spans="1:7">
      <c r="A401" s="249">
        <v>12</v>
      </c>
      <c r="B401" s="98" t="s">
        <v>46</v>
      </c>
      <c r="C401" s="1" t="s">
        <v>17</v>
      </c>
      <c r="D401" s="1" t="s">
        <v>9</v>
      </c>
      <c r="E401" s="1">
        <v>2</v>
      </c>
      <c r="F401" s="183">
        <v>1400</v>
      </c>
      <c r="G401" s="302">
        <v>1260</v>
      </c>
    </row>
    <row r="402" spans="1:7" ht="16.5">
      <c r="A402" s="249">
        <v>13</v>
      </c>
      <c r="B402" s="98" t="s">
        <v>90</v>
      </c>
      <c r="C402" s="1" t="s">
        <v>17</v>
      </c>
      <c r="D402" s="1" t="s">
        <v>9</v>
      </c>
      <c r="E402" s="1">
        <v>2</v>
      </c>
      <c r="F402" s="313">
        <v>1960</v>
      </c>
      <c r="G402" s="284">
        <v>1800</v>
      </c>
    </row>
    <row r="403" spans="1:7">
      <c r="A403" s="249">
        <v>14</v>
      </c>
      <c r="B403" s="115" t="s">
        <v>96</v>
      </c>
      <c r="C403" s="116" t="s">
        <v>17</v>
      </c>
      <c r="D403" s="117" t="s">
        <v>9</v>
      </c>
      <c r="E403" s="116">
        <v>2</v>
      </c>
      <c r="F403" s="314">
        <v>2860</v>
      </c>
      <c r="G403" s="315">
        <v>2580</v>
      </c>
    </row>
    <row r="404" spans="1:7">
      <c r="A404" s="250"/>
      <c r="B404" s="484"/>
      <c r="C404" s="484"/>
      <c r="D404" s="460" t="s">
        <v>396</v>
      </c>
      <c r="E404" s="461"/>
      <c r="F404" s="316">
        <f>SUM(F390:F403)</f>
        <v>14920</v>
      </c>
      <c r="G404" s="317">
        <f>SUM(G390:G403)</f>
        <v>12300</v>
      </c>
    </row>
    <row r="405" spans="1:7">
      <c r="A405" s="250"/>
      <c r="B405" s="484"/>
      <c r="C405" s="484"/>
      <c r="D405" s="148" t="s">
        <v>248</v>
      </c>
      <c r="E405" s="148"/>
      <c r="F405" s="278">
        <v>400</v>
      </c>
      <c r="G405" s="279">
        <v>400</v>
      </c>
    </row>
    <row r="406" spans="1:7" ht="15.75" thickBot="1">
      <c r="A406" s="251"/>
      <c r="B406" s="485"/>
      <c r="C406" s="485"/>
      <c r="D406" s="440" t="s">
        <v>395</v>
      </c>
      <c r="E406" s="440"/>
      <c r="F406" s="289">
        <f>F404+F405</f>
        <v>15320</v>
      </c>
      <c r="G406" s="290">
        <f>G404+G405</f>
        <v>12700</v>
      </c>
    </row>
    <row r="408" spans="1:7" ht="18" thickBot="1">
      <c r="A408" s="459" t="s">
        <v>948</v>
      </c>
      <c r="B408" s="459"/>
      <c r="C408" s="459"/>
      <c r="D408" s="459"/>
      <c r="E408" s="459"/>
      <c r="F408" s="459"/>
      <c r="G408" s="459"/>
    </row>
    <row r="409" spans="1:7" ht="71.25">
      <c r="A409" s="252" t="s">
        <v>0</v>
      </c>
      <c r="B409" s="253" t="s">
        <v>1</v>
      </c>
      <c r="C409" s="254" t="s">
        <v>2</v>
      </c>
      <c r="D409" s="254" t="s">
        <v>3</v>
      </c>
      <c r="E409" s="254" t="s">
        <v>4</v>
      </c>
      <c r="F409" s="318" t="s">
        <v>399</v>
      </c>
      <c r="G409" s="319" t="s">
        <v>398</v>
      </c>
    </row>
    <row r="410" spans="1:7" ht="28.5">
      <c r="A410" s="255">
        <v>1</v>
      </c>
      <c r="B410" s="20" t="s">
        <v>408</v>
      </c>
      <c r="C410" s="108" t="s">
        <v>8</v>
      </c>
      <c r="D410" s="108" t="s">
        <v>9</v>
      </c>
      <c r="E410" s="108">
        <v>1</v>
      </c>
      <c r="F410" s="186">
        <v>800</v>
      </c>
      <c r="G410" s="193">
        <v>720</v>
      </c>
    </row>
    <row r="411" spans="1:7">
      <c r="A411" s="255">
        <v>2</v>
      </c>
      <c r="B411" s="20" t="s">
        <v>102</v>
      </c>
      <c r="C411" s="108" t="s">
        <v>17</v>
      </c>
      <c r="D411" s="108" t="s">
        <v>9</v>
      </c>
      <c r="E411" s="108">
        <v>2</v>
      </c>
      <c r="F411" s="320">
        <v>1500</v>
      </c>
      <c r="G411" s="321">
        <v>1180</v>
      </c>
    </row>
    <row r="412" spans="1:7">
      <c r="A412" s="255">
        <v>3</v>
      </c>
      <c r="B412" s="20" t="s">
        <v>103</v>
      </c>
      <c r="C412" s="108" t="s">
        <v>17</v>
      </c>
      <c r="D412" s="108" t="s">
        <v>9</v>
      </c>
      <c r="E412" s="108">
        <v>2</v>
      </c>
      <c r="F412" s="320">
        <v>1500</v>
      </c>
      <c r="G412" s="321">
        <v>1180</v>
      </c>
    </row>
    <row r="413" spans="1:7">
      <c r="A413" s="255">
        <v>4</v>
      </c>
      <c r="B413" s="20" t="s">
        <v>104</v>
      </c>
      <c r="C413" s="108" t="s">
        <v>17</v>
      </c>
      <c r="D413" s="108" t="s">
        <v>9</v>
      </c>
      <c r="E413" s="108">
        <v>2</v>
      </c>
      <c r="F413" s="320">
        <v>1500</v>
      </c>
      <c r="G413" s="321">
        <v>1180</v>
      </c>
    </row>
    <row r="414" spans="1:7">
      <c r="A414" s="255">
        <v>5</v>
      </c>
      <c r="B414" s="20" t="s">
        <v>105</v>
      </c>
      <c r="C414" s="108" t="s">
        <v>17</v>
      </c>
      <c r="D414" s="108" t="s">
        <v>9</v>
      </c>
      <c r="E414" s="108">
        <v>2</v>
      </c>
      <c r="F414" s="320">
        <v>2000</v>
      </c>
      <c r="G414" s="321">
        <v>1800</v>
      </c>
    </row>
    <row r="415" spans="1:7">
      <c r="A415" s="255">
        <v>6</v>
      </c>
      <c r="B415" s="20" t="s">
        <v>106</v>
      </c>
      <c r="C415" s="108" t="s">
        <v>17</v>
      </c>
      <c r="D415" s="108" t="s">
        <v>9</v>
      </c>
      <c r="E415" s="108">
        <v>2</v>
      </c>
      <c r="F415" s="320">
        <v>1700</v>
      </c>
      <c r="G415" s="321">
        <v>1540</v>
      </c>
    </row>
    <row r="416" spans="1:7">
      <c r="A416" s="255">
        <v>7</v>
      </c>
      <c r="B416" s="20" t="s">
        <v>107</v>
      </c>
      <c r="C416" s="108" t="s">
        <v>17</v>
      </c>
      <c r="D416" s="108" t="s">
        <v>9</v>
      </c>
      <c r="E416" s="108">
        <v>2</v>
      </c>
      <c r="F416" s="320">
        <v>1700</v>
      </c>
      <c r="G416" s="321">
        <v>1540</v>
      </c>
    </row>
    <row r="417" spans="1:7" ht="28.5">
      <c r="A417" s="255">
        <v>8</v>
      </c>
      <c r="B417" s="109" t="s">
        <v>946</v>
      </c>
      <c r="C417" s="110" t="s">
        <v>949</v>
      </c>
      <c r="D417" s="110" t="s">
        <v>9</v>
      </c>
      <c r="E417" s="110">
        <v>4</v>
      </c>
      <c r="F417" s="322">
        <v>17900</v>
      </c>
      <c r="G417" s="323">
        <v>17000</v>
      </c>
    </row>
    <row r="418" spans="1:7">
      <c r="A418" s="256"/>
      <c r="B418" s="112"/>
      <c r="C418" s="113"/>
      <c r="D418" s="147" t="s">
        <v>396</v>
      </c>
      <c r="E418" s="147"/>
      <c r="F418" s="322">
        <v>28600</v>
      </c>
      <c r="G418" s="323">
        <v>26140</v>
      </c>
    </row>
    <row r="419" spans="1:7">
      <c r="A419" s="256"/>
      <c r="B419" s="112"/>
      <c r="C419" s="113"/>
      <c r="D419" s="458" t="s">
        <v>248</v>
      </c>
      <c r="E419" s="458"/>
      <c r="F419" s="278">
        <v>400</v>
      </c>
      <c r="G419" s="279">
        <v>400</v>
      </c>
    </row>
    <row r="420" spans="1:7" ht="15.75" thickBot="1">
      <c r="A420" s="257"/>
      <c r="B420" s="258"/>
      <c r="C420" s="259"/>
      <c r="D420" s="260" t="s">
        <v>395</v>
      </c>
      <c r="E420" s="260"/>
      <c r="F420" s="324">
        <v>29000</v>
      </c>
      <c r="G420" s="325">
        <v>26540</v>
      </c>
    </row>
    <row r="421" spans="1:7">
      <c r="A421" s="479"/>
      <c r="B421" s="479"/>
      <c r="C421" s="479"/>
      <c r="D421" s="479"/>
      <c r="E421" s="479"/>
      <c r="F421" s="480"/>
      <c r="G421" s="326"/>
    </row>
    <row r="422" spans="1:7" ht="18" thickBot="1">
      <c r="A422" s="459" t="s">
        <v>950</v>
      </c>
      <c r="B422" s="459"/>
      <c r="C422" s="459"/>
      <c r="D422" s="459"/>
      <c r="E422" s="459"/>
      <c r="F422" s="459"/>
      <c r="G422" s="459"/>
    </row>
    <row r="423" spans="1:7" ht="71.25">
      <c r="A423" s="252" t="s">
        <v>0</v>
      </c>
      <c r="B423" s="253" t="s">
        <v>1</v>
      </c>
      <c r="C423" s="254" t="s">
        <v>2</v>
      </c>
      <c r="D423" s="254" t="s">
        <v>3</v>
      </c>
      <c r="E423" s="254" t="s">
        <v>4</v>
      </c>
      <c r="F423" s="318" t="s">
        <v>399</v>
      </c>
      <c r="G423" s="319" t="s">
        <v>398</v>
      </c>
    </row>
    <row r="424" spans="1:7" ht="28.5">
      <c r="A424" s="255">
        <v>1</v>
      </c>
      <c r="B424" s="20" t="s">
        <v>408</v>
      </c>
      <c r="C424" s="108" t="s">
        <v>8</v>
      </c>
      <c r="D424" s="108" t="s">
        <v>9</v>
      </c>
      <c r="E424" s="108">
        <v>1</v>
      </c>
      <c r="F424" s="186">
        <v>800</v>
      </c>
      <c r="G424" s="193">
        <v>720</v>
      </c>
    </row>
    <row r="425" spans="1:7">
      <c r="A425" s="255">
        <v>2</v>
      </c>
      <c r="B425" s="20" t="s">
        <v>102</v>
      </c>
      <c r="C425" s="108" t="s">
        <v>17</v>
      </c>
      <c r="D425" s="108" t="s">
        <v>9</v>
      </c>
      <c r="E425" s="108">
        <v>2</v>
      </c>
      <c r="F425" s="320">
        <v>1500</v>
      </c>
      <c r="G425" s="321">
        <v>1180</v>
      </c>
    </row>
    <row r="426" spans="1:7">
      <c r="A426" s="255">
        <v>3</v>
      </c>
      <c r="B426" s="20" t="s">
        <v>103</v>
      </c>
      <c r="C426" s="108" t="s">
        <v>17</v>
      </c>
      <c r="D426" s="108" t="s">
        <v>9</v>
      </c>
      <c r="E426" s="108">
        <v>2</v>
      </c>
      <c r="F426" s="320">
        <v>1500</v>
      </c>
      <c r="G426" s="321">
        <v>1180</v>
      </c>
    </row>
    <row r="427" spans="1:7">
      <c r="A427" s="255">
        <v>4</v>
      </c>
      <c r="B427" s="20" t="s">
        <v>104</v>
      </c>
      <c r="C427" s="108" t="s">
        <v>17</v>
      </c>
      <c r="D427" s="108" t="s">
        <v>9</v>
      </c>
      <c r="E427" s="108">
        <v>2</v>
      </c>
      <c r="F427" s="320">
        <v>1500</v>
      </c>
      <c r="G427" s="321">
        <v>1180</v>
      </c>
    </row>
    <row r="428" spans="1:7">
      <c r="A428" s="255">
        <v>5</v>
      </c>
      <c r="B428" s="20" t="s">
        <v>105</v>
      </c>
      <c r="C428" s="108" t="s">
        <v>17</v>
      </c>
      <c r="D428" s="108" t="s">
        <v>9</v>
      </c>
      <c r="E428" s="108">
        <v>2</v>
      </c>
      <c r="F428" s="320">
        <v>2000</v>
      </c>
      <c r="G428" s="321">
        <v>1800</v>
      </c>
    </row>
    <row r="429" spans="1:7">
      <c r="A429" s="256"/>
      <c r="B429" s="112"/>
      <c r="C429" s="113"/>
      <c r="D429" s="147" t="s">
        <v>396</v>
      </c>
      <c r="E429" s="147"/>
      <c r="F429" s="322">
        <v>7300</v>
      </c>
      <c r="G429" s="323">
        <v>6060</v>
      </c>
    </row>
    <row r="430" spans="1:7">
      <c r="A430" s="256"/>
      <c r="B430" s="112"/>
      <c r="C430" s="113"/>
      <c r="D430" s="458" t="s">
        <v>248</v>
      </c>
      <c r="E430" s="458"/>
      <c r="F430" s="278">
        <v>400</v>
      </c>
      <c r="G430" s="279">
        <v>400</v>
      </c>
    </row>
    <row r="431" spans="1:7" ht="15.75" thickBot="1">
      <c r="A431" s="257"/>
      <c r="B431" s="258"/>
      <c r="C431" s="259"/>
      <c r="D431" s="260" t="s">
        <v>395</v>
      </c>
      <c r="E431" s="260"/>
      <c r="F431" s="324">
        <v>7700</v>
      </c>
      <c r="G431" s="325">
        <v>6460</v>
      </c>
    </row>
    <row r="432" spans="1:7">
      <c r="A432" s="111"/>
      <c r="B432" s="112"/>
      <c r="C432" s="113"/>
      <c r="D432" s="114"/>
      <c r="E432" s="114"/>
      <c r="F432" s="327"/>
      <c r="G432" s="328"/>
    </row>
    <row r="433" spans="1:7" ht="18" thickBot="1">
      <c r="A433" s="459" t="s">
        <v>951</v>
      </c>
      <c r="B433" s="459"/>
      <c r="C433" s="459"/>
      <c r="D433" s="459"/>
      <c r="E433" s="459"/>
      <c r="F433" s="459"/>
      <c r="G433" s="459"/>
    </row>
    <row r="434" spans="1:7" ht="71.25">
      <c r="A434" s="252" t="s">
        <v>0</v>
      </c>
      <c r="B434" s="253" t="s">
        <v>1</v>
      </c>
      <c r="C434" s="254" t="s">
        <v>2</v>
      </c>
      <c r="D434" s="254" t="s">
        <v>3</v>
      </c>
      <c r="E434" s="254" t="s">
        <v>4</v>
      </c>
      <c r="F434" s="318" t="s">
        <v>399</v>
      </c>
      <c r="G434" s="319" t="s">
        <v>398</v>
      </c>
    </row>
    <row r="435" spans="1:7" ht="28.5">
      <c r="A435" s="255">
        <v>1</v>
      </c>
      <c r="B435" s="20" t="s">
        <v>408</v>
      </c>
      <c r="C435" s="108" t="s">
        <v>8</v>
      </c>
      <c r="D435" s="108" t="s">
        <v>9</v>
      </c>
      <c r="E435" s="108">
        <v>1</v>
      </c>
      <c r="F435" s="186">
        <v>800</v>
      </c>
      <c r="G435" s="193">
        <v>720</v>
      </c>
    </row>
    <row r="436" spans="1:7" ht="28.5">
      <c r="A436" s="255">
        <v>2</v>
      </c>
      <c r="B436" s="109" t="s">
        <v>946</v>
      </c>
      <c r="C436" s="110" t="s">
        <v>952</v>
      </c>
      <c r="D436" s="110" t="s">
        <v>953</v>
      </c>
      <c r="E436" s="110" t="s">
        <v>954</v>
      </c>
      <c r="F436" s="322" t="s">
        <v>955</v>
      </c>
      <c r="G436" s="323">
        <v>17000</v>
      </c>
    </row>
    <row r="437" spans="1:7">
      <c r="A437" s="256"/>
      <c r="B437" s="112"/>
      <c r="C437" s="113"/>
      <c r="D437" s="147" t="s">
        <v>396</v>
      </c>
      <c r="E437" s="147"/>
      <c r="F437" s="322">
        <v>18700</v>
      </c>
      <c r="G437" s="323">
        <v>17720</v>
      </c>
    </row>
    <row r="438" spans="1:7">
      <c r="A438" s="256"/>
      <c r="B438" s="112"/>
      <c r="C438" s="113"/>
      <c r="D438" s="458" t="s">
        <v>248</v>
      </c>
      <c r="E438" s="458"/>
      <c r="F438" s="278">
        <v>400</v>
      </c>
      <c r="G438" s="279">
        <v>400</v>
      </c>
    </row>
    <row r="439" spans="1:7" ht="15.75" thickBot="1">
      <c r="A439" s="257"/>
      <c r="B439" s="258"/>
      <c r="C439" s="259"/>
      <c r="D439" s="260" t="s">
        <v>395</v>
      </c>
      <c r="E439" s="260"/>
      <c r="F439" s="324">
        <v>19100</v>
      </c>
      <c r="G439" s="325">
        <v>18120</v>
      </c>
    </row>
    <row r="441" spans="1:7">
      <c r="A441" s="101"/>
      <c r="B441" s="102"/>
      <c r="C441" s="101"/>
      <c r="D441" s="101"/>
      <c r="E441" s="101"/>
      <c r="F441" s="291"/>
      <c r="G441" s="291"/>
    </row>
    <row r="442" spans="1:7" ht="18" thickBot="1">
      <c r="A442" s="455" t="s">
        <v>981</v>
      </c>
      <c r="B442" s="456"/>
      <c r="C442" s="456"/>
      <c r="D442" s="456"/>
      <c r="E442" s="456"/>
      <c r="F442" s="456"/>
      <c r="G442" s="457"/>
    </row>
    <row r="443" spans="1:7" ht="71.25">
      <c r="A443" s="151" t="s">
        <v>0</v>
      </c>
      <c r="B443" s="152" t="s">
        <v>1</v>
      </c>
      <c r="C443" s="153" t="s">
        <v>2</v>
      </c>
      <c r="D443" s="153" t="s">
        <v>3</v>
      </c>
      <c r="E443" s="153" t="s">
        <v>4</v>
      </c>
      <c r="F443" s="283" t="s">
        <v>5</v>
      </c>
      <c r="G443" s="329" t="s">
        <v>398</v>
      </c>
    </row>
    <row r="444" spans="1:7" ht="28.5">
      <c r="A444" s="154">
        <v>1</v>
      </c>
      <c r="B444" s="2" t="s">
        <v>408</v>
      </c>
      <c r="C444" s="1" t="s">
        <v>8</v>
      </c>
      <c r="D444" s="1" t="s">
        <v>9</v>
      </c>
      <c r="E444" s="1">
        <v>1</v>
      </c>
      <c r="F444" s="184">
        <v>800</v>
      </c>
      <c r="G444" s="171">
        <v>720</v>
      </c>
    </row>
    <row r="445" spans="1:7">
      <c r="A445" s="154">
        <v>2</v>
      </c>
      <c r="B445" s="2" t="s">
        <v>28</v>
      </c>
      <c r="C445" s="1" t="s">
        <v>17</v>
      </c>
      <c r="D445" s="1" t="s">
        <v>9</v>
      </c>
      <c r="E445" s="1">
        <v>2</v>
      </c>
      <c r="F445" s="184">
        <v>700</v>
      </c>
      <c r="G445" s="330">
        <v>540</v>
      </c>
    </row>
    <row r="446" spans="1:7">
      <c r="A446" s="154">
        <v>3</v>
      </c>
      <c r="B446" s="2" t="s">
        <v>30</v>
      </c>
      <c r="C446" s="1" t="s">
        <v>17</v>
      </c>
      <c r="D446" s="1" t="s">
        <v>9</v>
      </c>
      <c r="E446" s="1">
        <v>2</v>
      </c>
      <c r="F446" s="184">
        <v>700</v>
      </c>
      <c r="G446" s="330">
        <v>540</v>
      </c>
    </row>
    <row r="447" spans="1:7">
      <c r="A447" s="154">
        <v>4</v>
      </c>
      <c r="B447" s="2" t="s">
        <v>33</v>
      </c>
      <c r="C447" s="1" t="s">
        <v>17</v>
      </c>
      <c r="D447" s="1" t="s">
        <v>9</v>
      </c>
      <c r="E447" s="1">
        <v>2</v>
      </c>
      <c r="F447" s="184">
        <v>700</v>
      </c>
      <c r="G447" s="330">
        <v>540</v>
      </c>
    </row>
    <row r="448" spans="1:7">
      <c r="A448" s="154">
        <v>5</v>
      </c>
      <c r="B448" s="2" t="s">
        <v>34</v>
      </c>
      <c r="C448" s="1" t="s">
        <v>17</v>
      </c>
      <c r="D448" s="1" t="s">
        <v>9</v>
      </c>
      <c r="E448" s="1">
        <v>2</v>
      </c>
      <c r="F448" s="184">
        <v>700</v>
      </c>
      <c r="G448" s="330">
        <v>540</v>
      </c>
    </row>
    <row r="449" spans="1:7">
      <c r="A449" s="154">
        <v>6</v>
      </c>
      <c r="B449" s="2" t="s">
        <v>35</v>
      </c>
      <c r="C449" s="1" t="s">
        <v>17</v>
      </c>
      <c r="D449" s="1" t="s">
        <v>9</v>
      </c>
      <c r="E449" s="1">
        <v>2</v>
      </c>
      <c r="F449" s="184">
        <v>700</v>
      </c>
      <c r="G449" s="330">
        <v>540</v>
      </c>
    </row>
    <row r="450" spans="1:7">
      <c r="A450" s="154">
        <v>7</v>
      </c>
      <c r="B450" s="4" t="s">
        <v>67</v>
      </c>
      <c r="C450" s="1" t="s">
        <v>59</v>
      </c>
      <c r="D450" s="1" t="s">
        <v>13</v>
      </c>
      <c r="E450" s="1">
        <v>1</v>
      </c>
      <c r="F450" s="184">
        <v>700</v>
      </c>
      <c r="G450" s="330">
        <v>640</v>
      </c>
    </row>
    <row r="451" spans="1:7">
      <c r="A451" s="154">
        <v>8</v>
      </c>
      <c r="B451" s="122" t="s">
        <v>968</v>
      </c>
      <c r="C451" s="123" t="s">
        <v>166</v>
      </c>
      <c r="D451" s="123" t="s">
        <v>13</v>
      </c>
      <c r="E451" s="123">
        <v>1</v>
      </c>
      <c r="F451" s="185">
        <v>1100</v>
      </c>
      <c r="G451" s="330">
        <v>900</v>
      </c>
    </row>
    <row r="452" spans="1:7">
      <c r="A452" s="154">
        <v>9</v>
      </c>
      <c r="B452" s="2" t="s">
        <v>90</v>
      </c>
      <c r="C452" s="1" t="s">
        <v>17</v>
      </c>
      <c r="D452" s="1" t="s">
        <v>9</v>
      </c>
      <c r="E452" s="1">
        <v>2</v>
      </c>
      <c r="F452" s="331">
        <v>1960</v>
      </c>
      <c r="G452" s="330">
        <v>1800</v>
      </c>
    </row>
    <row r="453" spans="1:7" ht="57">
      <c r="A453" s="154">
        <v>10</v>
      </c>
      <c r="B453" s="2" t="s">
        <v>990</v>
      </c>
      <c r="C453" s="1" t="s">
        <v>17</v>
      </c>
      <c r="D453" s="1" t="s">
        <v>9</v>
      </c>
      <c r="E453" s="1">
        <v>2</v>
      </c>
      <c r="F453" s="331">
        <v>3500</v>
      </c>
      <c r="G453" s="330">
        <v>3300</v>
      </c>
    </row>
    <row r="454" spans="1:7">
      <c r="A454" s="154">
        <v>11</v>
      </c>
      <c r="B454" s="2" t="s">
        <v>119</v>
      </c>
      <c r="C454" s="1" t="s">
        <v>17</v>
      </c>
      <c r="D454" s="1" t="s">
        <v>9</v>
      </c>
      <c r="E454" s="3" t="s">
        <v>82</v>
      </c>
      <c r="F454" s="331">
        <v>5500</v>
      </c>
      <c r="G454" s="330">
        <v>5100</v>
      </c>
    </row>
    <row r="455" spans="1:7" ht="28.5">
      <c r="A455" s="154">
        <v>12</v>
      </c>
      <c r="B455" s="2" t="s">
        <v>152</v>
      </c>
      <c r="C455" s="1" t="s">
        <v>17</v>
      </c>
      <c r="D455" s="1" t="s">
        <v>13</v>
      </c>
      <c r="E455" s="1">
        <v>2</v>
      </c>
      <c r="F455" s="331">
        <v>2900</v>
      </c>
      <c r="G455" s="171">
        <v>2620</v>
      </c>
    </row>
    <row r="456" spans="1:7">
      <c r="A456" s="154">
        <v>13</v>
      </c>
      <c r="B456" s="2" t="s">
        <v>153</v>
      </c>
      <c r="C456" s="1" t="s">
        <v>17</v>
      </c>
      <c r="D456" s="1" t="s">
        <v>13</v>
      </c>
      <c r="E456" s="1">
        <v>2</v>
      </c>
      <c r="F456" s="331">
        <v>3200</v>
      </c>
      <c r="G456" s="171">
        <v>2880</v>
      </c>
    </row>
    <row r="457" spans="1:7">
      <c r="A457" s="154">
        <v>14</v>
      </c>
      <c r="B457" s="2" t="s">
        <v>154</v>
      </c>
      <c r="C457" s="1" t="s">
        <v>17</v>
      </c>
      <c r="D457" s="1" t="s">
        <v>9</v>
      </c>
      <c r="E457" s="1">
        <v>2</v>
      </c>
      <c r="F457" s="331">
        <v>2260</v>
      </c>
      <c r="G457" s="171">
        <v>2060</v>
      </c>
    </row>
    <row r="458" spans="1:7">
      <c r="A458" s="154">
        <v>15</v>
      </c>
      <c r="B458" s="2" t="s">
        <v>157</v>
      </c>
      <c r="C458" s="1" t="s">
        <v>17</v>
      </c>
      <c r="D458" s="1" t="s">
        <v>9</v>
      </c>
      <c r="E458" s="1">
        <v>2</v>
      </c>
      <c r="F458" s="331">
        <v>2260</v>
      </c>
      <c r="G458" s="171">
        <v>2060</v>
      </c>
    </row>
    <row r="459" spans="1:7">
      <c r="A459" s="154">
        <v>16</v>
      </c>
      <c r="B459" s="2" t="s">
        <v>158</v>
      </c>
      <c r="C459" s="1" t="s">
        <v>17</v>
      </c>
      <c r="D459" s="1" t="s">
        <v>9</v>
      </c>
      <c r="E459" s="1">
        <v>2</v>
      </c>
      <c r="F459" s="331">
        <v>2260</v>
      </c>
      <c r="G459" s="171">
        <v>2060</v>
      </c>
    </row>
    <row r="460" spans="1:7">
      <c r="A460" s="154">
        <v>17</v>
      </c>
      <c r="B460" s="2" t="s">
        <v>163</v>
      </c>
      <c r="C460" s="1" t="s">
        <v>17</v>
      </c>
      <c r="D460" s="1" t="s">
        <v>13</v>
      </c>
      <c r="E460" s="1">
        <v>2</v>
      </c>
      <c r="F460" s="331">
        <v>1880</v>
      </c>
      <c r="G460" s="330">
        <v>1780</v>
      </c>
    </row>
    <row r="461" spans="1:7" ht="42.75">
      <c r="A461" s="154">
        <v>18</v>
      </c>
      <c r="B461" s="12" t="s">
        <v>227</v>
      </c>
      <c r="C461" s="13" t="s">
        <v>228</v>
      </c>
      <c r="D461" s="13" t="s">
        <v>13</v>
      </c>
      <c r="E461" s="3" t="s">
        <v>82</v>
      </c>
      <c r="F461" s="331">
        <v>4960</v>
      </c>
      <c r="G461" s="330">
        <v>4660</v>
      </c>
    </row>
    <row r="462" spans="1:7">
      <c r="A462" s="261"/>
      <c r="B462" s="262"/>
      <c r="C462" s="262"/>
      <c r="D462" s="448" t="s">
        <v>982</v>
      </c>
      <c r="E462" s="449"/>
      <c r="F462" s="332">
        <f>SUM(F444:F461)</f>
        <v>36780</v>
      </c>
      <c r="G462" s="333">
        <f>SUM(G444:G461)</f>
        <v>33280</v>
      </c>
    </row>
    <row r="463" spans="1:7">
      <c r="A463" s="261"/>
      <c r="B463" s="262"/>
      <c r="C463" s="262"/>
      <c r="D463" s="446" t="s">
        <v>248</v>
      </c>
      <c r="E463" s="447"/>
      <c r="F463" s="334">
        <v>400</v>
      </c>
      <c r="G463" s="170">
        <v>400</v>
      </c>
    </row>
    <row r="464" spans="1:7">
      <c r="A464" s="261"/>
      <c r="B464" s="262"/>
      <c r="C464" s="262"/>
      <c r="D464" s="446" t="s">
        <v>250</v>
      </c>
      <c r="E464" s="447"/>
      <c r="F464" s="334">
        <v>140</v>
      </c>
      <c r="G464" s="170">
        <v>140</v>
      </c>
    </row>
    <row r="465" spans="1:7">
      <c r="A465" s="261"/>
      <c r="B465" s="262"/>
      <c r="C465" s="262"/>
      <c r="D465" s="446" t="s">
        <v>414</v>
      </c>
      <c r="E465" s="447"/>
      <c r="F465" s="334">
        <v>500</v>
      </c>
      <c r="G465" s="170">
        <v>500</v>
      </c>
    </row>
    <row r="466" spans="1:7">
      <c r="A466" s="261"/>
      <c r="B466" s="262"/>
      <c r="C466" s="262"/>
      <c r="D466" s="451" t="s">
        <v>983</v>
      </c>
      <c r="E466" s="439"/>
      <c r="F466" s="335">
        <f>SUM(F462:F465)</f>
        <v>37820</v>
      </c>
      <c r="G466" s="336">
        <f>SUM(G462:G465)</f>
        <v>34320</v>
      </c>
    </row>
    <row r="467" spans="1:7" ht="17.25">
      <c r="A467" s="452" t="s">
        <v>984</v>
      </c>
      <c r="B467" s="453"/>
      <c r="C467" s="453"/>
      <c r="D467" s="453"/>
      <c r="E467" s="453"/>
      <c r="F467" s="453"/>
      <c r="G467" s="454"/>
    </row>
    <row r="468" spans="1:7" ht="71.25">
      <c r="A468" s="263" t="s">
        <v>0</v>
      </c>
      <c r="B468" s="145" t="s">
        <v>1</v>
      </c>
      <c r="C468" s="18" t="s">
        <v>2</v>
      </c>
      <c r="D468" s="18" t="s">
        <v>3</v>
      </c>
      <c r="E468" s="18" t="s">
        <v>4</v>
      </c>
      <c r="F468" s="337" t="s">
        <v>5</v>
      </c>
      <c r="G468" s="338" t="s">
        <v>398</v>
      </c>
    </row>
    <row r="469" spans="1:7" ht="28.5">
      <c r="A469" s="154">
        <v>1</v>
      </c>
      <c r="B469" s="2" t="s">
        <v>7</v>
      </c>
      <c r="C469" s="1" t="s">
        <v>8</v>
      </c>
      <c r="D469" s="1" t="s">
        <v>9</v>
      </c>
      <c r="E469" s="1">
        <v>1</v>
      </c>
      <c r="F469" s="184">
        <v>800</v>
      </c>
      <c r="G469" s="171">
        <v>720</v>
      </c>
    </row>
    <row r="470" spans="1:7">
      <c r="A470" s="154">
        <v>2</v>
      </c>
      <c r="B470" s="2" t="s">
        <v>28</v>
      </c>
      <c r="C470" s="1" t="s">
        <v>17</v>
      </c>
      <c r="D470" s="1" t="s">
        <v>9</v>
      </c>
      <c r="E470" s="1">
        <v>2</v>
      </c>
      <c r="F470" s="184">
        <v>700</v>
      </c>
      <c r="G470" s="171">
        <v>540</v>
      </c>
    </row>
    <row r="471" spans="1:7">
      <c r="A471" s="154">
        <v>3</v>
      </c>
      <c r="B471" s="2" t="s">
        <v>30</v>
      </c>
      <c r="C471" s="1" t="s">
        <v>17</v>
      </c>
      <c r="D471" s="1" t="s">
        <v>9</v>
      </c>
      <c r="E471" s="1">
        <v>2</v>
      </c>
      <c r="F471" s="184">
        <v>700</v>
      </c>
      <c r="G471" s="171">
        <v>540</v>
      </c>
    </row>
    <row r="472" spans="1:7">
      <c r="A472" s="154">
        <v>4</v>
      </c>
      <c r="B472" s="2" t="s">
        <v>33</v>
      </c>
      <c r="C472" s="1" t="s">
        <v>17</v>
      </c>
      <c r="D472" s="1" t="s">
        <v>9</v>
      </c>
      <c r="E472" s="1">
        <v>2</v>
      </c>
      <c r="F472" s="184">
        <v>700</v>
      </c>
      <c r="G472" s="171">
        <v>540</v>
      </c>
    </row>
    <row r="473" spans="1:7">
      <c r="A473" s="154">
        <v>5</v>
      </c>
      <c r="B473" s="2" t="s">
        <v>34</v>
      </c>
      <c r="C473" s="1" t="s">
        <v>17</v>
      </c>
      <c r="D473" s="1" t="s">
        <v>9</v>
      </c>
      <c r="E473" s="1">
        <v>2</v>
      </c>
      <c r="F473" s="184">
        <v>700</v>
      </c>
      <c r="G473" s="171">
        <v>540</v>
      </c>
    </row>
    <row r="474" spans="1:7">
      <c r="A474" s="154">
        <v>6</v>
      </c>
      <c r="B474" s="2" t="s">
        <v>35</v>
      </c>
      <c r="C474" s="1" t="s">
        <v>17</v>
      </c>
      <c r="D474" s="1" t="s">
        <v>9</v>
      </c>
      <c r="E474" s="1">
        <v>2</v>
      </c>
      <c r="F474" s="184">
        <v>700</v>
      </c>
      <c r="G474" s="171">
        <v>540</v>
      </c>
    </row>
    <row r="475" spans="1:7">
      <c r="A475" s="154">
        <v>7</v>
      </c>
      <c r="B475" s="2" t="s">
        <v>991</v>
      </c>
      <c r="C475" s="1" t="s">
        <v>17</v>
      </c>
      <c r="D475" s="1" t="s">
        <v>9</v>
      </c>
      <c r="E475" s="1">
        <v>2</v>
      </c>
      <c r="F475" s="184">
        <v>700</v>
      </c>
      <c r="G475" s="171">
        <v>540</v>
      </c>
    </row>
    <row r="476" spans="1:7">
      <c r="A476" s="154">
        <v>8</v>
      </c>
      <c r="B476" s="4" t="s">
        <v>67</v>
      </c>
      <c r="C476" s="1" t="s">
        <v>59</v>
      </c>
      <c r="D476" s="1" t="s">
        <v>13</v>
      </c>
      <c r="E476" s="1">
        <v>1</v>
      </c>
      <c r="F476" s="184">
        <v>700</v>
      </c>
      <c r="G476" s="171">
        <v>640</v>
      </c>
    </row>
    <row r="477" spans="1:7">
      <c r="A477" s="154">
        <v>9</v>
      </c>
      <c r="B477" s="122" t="s">
        <v>968</v>
      </c>
      <c r="C477" s="123" t="s">
        <v>166</v>
      </c>
      <c r="D477" s="123" t="s">
        <v>13</v>
      </c>
      <c r="E477" s="123">
        <v>1</v>
      </c>
      <c r="F477" s="185">
        <v>1100</v>
      </c>
      <c r="G477" s="171">
        <v>900</v>
      </c>
    </row>
    <row r="478" spans="1:7">
      <c r="A478" s="154">
        <v>10</v>
      </c>
      <c r="B478" s="2" t="s">
        <v>992</v>
      </c>
      <c r="C478" s="1" t="s">
        <v>17</v>
      </c>
      <c r="D478" s="1" t="s">
        <v>9</v>
      </c>
      <c r="E478" s="1">
        <v>2</v>
      </c>
      <c r="F478" s="331">
        <v>1740</v>
      </c>
      <c r="G478" s="171">
        <v>1500</v>
      </c>
    </row>
    <row r="479" spans="1:7">
      <c r="A479" s="154">
        <v>11</v>
      </c>
      <c r="B479" s="2" t="s">
        <v>86</v>
      </c>
      <c r="C479" s="1" t="s">
        <v>17</v>
      </c>
      <c r="D479" s="1" t="s">
        <v>9</v>
      </c>
      <c r="E479" s="1">
        <v>2</v>
      </c>
      <c r="F479" s="331">
        <v>1960</v>
      </c>
      <c r="G479" s="171">
        <v>1800</v>
      </c>
    </row>
    <row r="480" spans="1:7">
      <c r="A480" s="154">
        <v>12</v>
      </c>
      <c r="B480" s="2" t="s">
        <v>90</v>
      </c>
      <c r="C480" s="1" t="s">
        <v>17</v>
      </c>
      <c r="D480" s="1" t="s">
        <v>9</v>
      </c>
      <c r="E480" s="1">
        <v>2</v>
      </c>
      <c r="F480" s="331">
        <v>1960</v>
      </c>
      <c r="G480" s="171">
        <v>1800</v>
      </c>
    </row>
    <row r="481" spans="1:7" ht="57">
      <c r="A481" s="154">
        <v>13</v>
      </c>
      <c r="B481" s="2" t="s">
        <v>990</v>
      </c>
      <c r="C481" s="1" t="s">
        <v>17</v>
      </c>
      <c r="D481" s="1" t="s">
        <v>9</v>
      </c>
      <c r="E481" s="1">
        <v>2</v>
      </c>
      <c r="F481" s="331">
        <v>3500</v>
      </c>
      <c r="G481" s="171">
        <v>3300</v>
      </c>
    </row>
    <row r="482" spans="1:7">
      <c r="A482" s="154">
        <v>14</v>
      </c>
      <c r="B482" s="2" t="s">
        <v>119</v>
      </c>
      <c r="C482" s="1" t="s">
        <v>17</v>
      </c>
      <c r="D482" s="1" t="s">
        <v>9</v>
      </c>
      <c r="E482" s="3" t="s">
        <v>82</v>
      </c>
      <c r="F482" s="331">
        <v>5500</v>
      </c>
      <c r="G482" s="171">
        <v>5100</v>
      </c>
    </row>
    <row r="483" spans="1:7" ht="28.5">
      <c r="A483" s="154">
        <v>15</v>
      </c>
      <c r="B483" s="2" t="s">
        <v>152</v>
      </c>
      <c r="C483" s="1" t="s">
        <v>17</v>
      </c>
      <c r="D483" s="1" t="s">
        <v>13</v>
      </c>
      <c r="E483" s="1">
        <v>2</v>
      </c>
      <c r="F483" s="331">
        <v>2900</v>
      </c>
      <c r="G483" s="171">
        <v>2620</v>
      </c>
    </row>
    <row r="484" spans="1:7">
      <c r="A484" s="154">
        <v>16</v>
      </c>
      <c r="B484" s="2" t="s">
        <v>153</v>
      </c>
      <c r="C484" s="1" t="s">
        <v>17</v>
      </c>
      <c r="D484" s="1" t="s">
        <v>13</v>
      </c>
      <c r="E484" s="1">
        <v>2</v>
      </c>
      <c r="F484" s="331">
        <v>3200</v>
      </c>
      <c r="G484" s="171">
        <v>2880</v>
      </c>
    </row>
    <row r="485" spans="1:7">
      <c r="A485" s="154">
        <v>17</v>
      </c>
      <c r="B485" s="2" t="s">
        <v>154</v>
      </c>
      <c r="C485" s="1" t="s">
        <v>17</v>
      </c>
      <c r="D485" s="1" t="s">
        <v>9</v>
      </c>
      <c r="E485" s="1">
        <v>2</v>
      </c>
      <c r="F485" s="331">
        <v>2260</v>
      </c>
      <c r="G485" s="171">
        <v>2060</v>
      </c>
    </row>
    <row r="486" spans="1:7">
      <c r="A486" s="154">
        <v>18</v>
      </c>
      <c r="B486" s="2" t="s">
        <v>157</v>
      </c>
      <c r="C486" s="1" t="s">
        <v>17</v>
      </c>
      <c r="D486" s="1" t="s">
        <v>9</v>
      </c>
      <c r="E486" s="1">
        <v>2</v>
      </c>
      <c r="F486" s="331">
        <v>2260</v>
      </c>
      <c r="G486" s="171">
        <v>2060</v>
      </c>
    </row>
    <row r="487" spans="1:7">
      <c r="A487" s="154">
        <v>19</v>
      </c>
      <c r="B487" s="2" t="s">
        <v>158</v>
      </c>
      <c r="C487" s="1" t="s">
        <v>17</v>
      </c>
      <c r="D487" s="1" t="s">
        <v>9</v>
      </c>
      <c r="E487" s="1">
        <v>2</v>
      </c>
      <c r="F487" s="331">
        <v>2260</v>
      </c>
      <c r="G487" s="171">
        <v>2060</v>
      </c>
    </row>
    <row r="488" spans="1:7">
      <c r="A488" s="154">
        <v>20</v>
      </c>
      <c r="B488" s="2" t="s">
        <v>163</v>
      </c>
      <c r="C488" s="1" t="s">
        <v>17</v>
      </c>
      <c r="D488" s="1" t="s">
        <v>13</v>
      </c>
      <c r="E488" s="1">
        <v>2</v>
      </c>
      <c r="F488" s="331">
        <v>1880</v>
      </c>
      <c r="G488" s="171">
        <v>1780</v>
      </c>
    </row>
    <row r="489" spans="1:7" ht="42.75">
      <c r="A489" s="154">
        <v>21</v>
      </c>
      <c r="B489" s="12" t="s">
        <v>227</v>
      </c>
      <c r="C489" s="13" t="s">
        <v>228</v>
      </c>
      <c r="D489" s="13" t="s">
        <v>13</v>
      </c>
      <c r="E489" s="3" t="s">
        <v>82</v>
      </c>
      <c r="F489" s="331">
        <v>4960</v>
      </c>
      <c r="G489" s="171">
        <v>4660</v>
      </c>
    </row>
    <row r="490" spans="1:7" ht="42.75">
      <c r="A490" s="157">
        <v>22</v>
      </c>
      <c r="B490" s="12" t="s">
        <v>230</v>
      </c>
      <c r="C490" s="13" t="s">
        <v>228</v>
      </c>
      <c r="D490" s="13" t="s">
        <v>9</v>
      </c>
      <c r="E490" s="3" t="s">
        <v>82</v>
      </c>
      <c r="F490" s="331">
        <v>4960</v>
      </c>
      <c r="G490" s="171">
        <v>4660</v>
      </c>
    </row>
    <row r="491" spans="1:7" ht="42.75">
      <c r="A491" s="157">
        <v>23</v>
      </c>
      <c r="B491" s="12" t="s">
        <v>232</v>
      </c>
      <c r="C491" s="13" t="s">
        <v>228</v>
      </c>
      <c r="D491" s="13" t="s">
        <v>9</v>
      </c>
      <c r="E491" s="3" t="s">
        <v>82</v>
      </c>
      <c r="F491" s="331">
        <v>4960</v>
      </c>
      <c r="G491" s="171">
        <v>4660</v>
      </c>
    </row>
    <row r="492" spans="1:7" ht="57">
      <c r="A492" s="157">
        <v>24</v>
      </c>
      <c r="B492" s="12" t="s">
        <v>239</v>
      </c>
      <c r="C492" s="13" t="s">
        <v>214</v>
      </c>
      <c r="D492" s="13" t="s">
        <v>9</v>
      </c>
      <c r="E492" s="3" t="s">
        <v>82</v>
      </c>
      <c r="F492" s="331">
        <v>6000</v>
      </c>
      <c r="G492" s="171">
        <v>5600</v>
      </c>
    </row>
    <row r="493" spans="1:7">
      <c r="A493" s="264"/>
      <c r="B493" s="126"/>
      <c r="C493" s="127"/>
      <c r="D493" s="448" t="s">
        <v>982</v>
      </c>
      <c r="E493" s="449"/>
      <c r="F493" s="332">
        <f>SUM(F469:F492)</f>
        <v>57100</v>
      </c>
      <c r="G493" s="333">
        <f>SUM(G469:G492)</f>
        <v>52040</v>
      </c>
    </row>
    <row r="494" spans="1:7">
      <c r="A494" s="264"/>
      <c r="B494" s="126"/>
      <c r="C494" s="127"/>
      <c r="D494" s="446" t="s">
        <v>248</v>
      </c>
      <c r="E494" s="447"/>
      <c r="F494" s="334">
        <v>400</v>
      </c>
      <c r="G494" s="170">
        <v>400</v>
      </c>
    </row>
    <row r="495" spans="1:7">
      <c r="A495" s="264"/>
      <c r="B495" s="126"/>
      <c r="C495" s="127"/>
      <c r="D495" s="446" t="s">
        <v>250</v>
      </c>
      <c r="E495" s="447"/>
      <c r="F495" s="334">
        <v>140</v>
      </c>
      <c r="G495" s="170">
        <v>140</v>
      </c>
    </row>
    <row r="496" spans="1:7">
      <c r="A496" s="264"/>
      <c r="B496" s="126"/>
      <c r="C496" s="127"/>
      <c r="D496" s="446" t="s">
        <v>414</v>
      </c>
      <c r="E496" s="447"/>
      <c r="F496" s="334">
        <v>500</v>
      </c>
      <c r="G496" s="170">
        <v>500</v>
      </c>
    </row>
    <row r="497" spans="1:7">
      <c r="A497" s="264"/>
      <c r="B497" s="126"/>
      <c r="C497" s="127"/>
      <c r="D497" s="451" t="s">
        <v>983</v>
      </c>
      <c r="E497" s="439"/>
      <c r="F497" s="335">
        <f>SUM(F493:F496)</f>
        <v>58140</v>
      </c>
      <c r="G497" s="336">
        <f>SUM(G493:G496)</f>
        <v>53080</v>
      </c>
    </row>
    <row r="498" spans="1:7" ht="17.25">
      <c r="A498" s="435" t="s">
        <v>985</v>
      </c>
      <c r="B498" s="436"/>
      <c r="C498" s="436"/>
      <c r="D498" s="436"/>
      <c r="E498" s="436"/>
      <c r="F498" s="436"/>
      <c r="G498" s="437"/>
    </row>
    <row r="499" spans="1:7" ht="71.25">
      <c r="A499" s="265" t="s">
        <v>0</v>
      </c>
      <c r="B499" s="83" t="s">
        <v>1</v>
      </c>
      <c r="C499" s="128" t="s">
        <v>2</v>
      </c>
      <c r="D499" s="128" t="s">
        <v>3</v>
      </c>
      <c r="E499" s="128" t="s">
        <v>4</v>
      </c>
      <c r="F499" s="339" t="s">
        <v>5</v>
      </c>
      <c r="G499" s="340" t="s">
        <v>398</v>
      </c>
    </row>
    <row r="500" spans="1:7" ht="28.5">
      <c r="A500" s="157">
        <v>1</v>
      </c>
      <c r="B500" s="129" t="s">
        <v>7</v>
      </c>
      <c r="C500" s="56" t="s">
        <v>8</v>
      </c>
      <c r="D500" s="56" t="s">
        <v>9</v>
      </c>
      <c r="E500" s="56">
        <v>1</v>
      </c>
      <c r="F500" s="334">
        <v>800</v>
      </c>
      <c r="G500" s="169">
        <v>720</v>
      </c>
    </row>
    <row r="501" spans="1:7">
      <c r="A501" s="157">
        <v>2</v>
      </c>
      <c r="B501" s="129" t="s">
        <v>28</v>
      </c>
      <c r="C501" s="56" t="s">
        <v>17</v>
      </c>
      <c r="D501" s="56" t="s">
        <v>9</v>
      </c>
      <c r="E501" s="56">
        <v>2</v>
      </c>
      <c r="F501" s="334">
        <v>700</v>
      </c>
      <c r="G501" s="169">
        <v>540</v>
      </c>
    </row>
    <row r="502" spans="1:7">
      <c r="A502" s="157">
        <v>3</v>
      </c>
      <c r="B502" s="129" t="s">
        <v>30</v>
      </c>
      <c r="C502" s="56" t="s">
        <v>17</v>
      </c>
      <c r="D502" s="56" t="s">
        <v>9</v>
      </c>
      <c r="E502" s="56">
        <v>2</v>
      </c>
      <c r="F502" s="334">
        <v>700</v>
      </c>
      <c r="G502" s="169">
        <v>540</v>
      </c>
    </row>
    <row r="503" spans="1:7">
      <c r="A503" s="157">
        <v>4</v>
      </c>
      <c r="B503" s="129" t="s">
        <v>33</v>
      </c>
      <c r="C503" s="56" t="s">
        <v>17</v>
      </c>
      <c r="D503" s="56" t="s">
        <v>9</v>
      </c>
      <c r="E503" s="56">
        <v>2</v>
      </c>
      <c r="F503" s="334">
        <v>700</v>
      </c>
      <c r="G503" s="169">
        <v>540</v>
      </c>
    </row>
    <row r="504" spans="1:7">
      <c r="A504" s="157">
        <v>5</v>
      </c>
      <c r="B504" s="129" t="s">
        <v>34</v>
      </c>
      <c r="C504" s="56" t="s">
        <v>17</v>
      </c>
      <c r="D504" s="56" t="s">
        <v>9</v>
      </c>
      <c r="E504" s="56">
        <v>2</v>
      </c>
      <c r="F504" s="334">
        <v>700</v>
      </c>
      <c r="G504" s="169">
        <v>540</v>
      </c>
    </row>
    <row r="505" spans="1:7">
      <c r="A505" s="157">
        <v>6</v>
      </c>
      <c r="B505" s="129" t="s">
        <v>35</v>
      </c>
      <c r="C505" s="56" t="s">
        <v>17</v>
      </c>
      <c r="D505" s="56" t="s">
        <v>9</v>
      </c>
      <c r="E505" s="56">
        <v>2</v>
      </c>
      <c r="F505" s="334">
        <v>700</v>
      </c>
      <c r="G505" s="169">
        <v>540</v>
      </c>
    </row>
    <row r="506" spans="1:7">
      <c r="A506" s="157">
        <v>7</v>
      </c>
      <c r="B506" s="129" t="s">
        <v>38</v>
      </c>
      <c r="C506" s="56" t="s">
        <v>17</v>
      </c>
      <c r="D506" s="56" t="s">
        <v>9</v>
      </c>
      <c r="E506" s="56">
        <v>2</v>
      </c>
      <c r="F506" s="334">
        <v>700</v>
      </c>
      <c r="G506" s="169">
        <v>540</v>
      </c>
    </row>
    <row r="507" spans="1:7" ht="28.5">
      <c r="A507" s="157">
        <v>8</v>
      </c>
      <c r="B507" s="129" t="s">
        <v>63</v>
      </c>
      <c r="C507" s="56" t="s">
        <v>17</v>
      </c>
      <c r="D507" s="56" t="s">
        <v>9</v>
      </c>
      <c r="E507" s="56">
        <v>2</v>
      </c>
      <c r="F507" s="334">
        <v>5000</v>
      </c>
      <c r="G507" s="169">
        <v>4500</v>
      </c>
    </row>
    <row r="508" spans="1:7">
      <c r="A508" s="157">
        <v>9</v>
      </c>
      <c r="B508" s="146" t="s">
        <v>67</v>
      </c>
      <c r="C508" s="56" t="s">
        <v>59</v>
      </c>
      <c r="D508" s="56" t="s">
        <v>13</v>
      </c>
      <c r="E508" s="56">
        <v>1</v>
      </c>
      <c r="F508" s="334">
        <v>700</v>
      </c>
      <c r="G508" s="169">
        <v>640</v>
      </c>
    </row>
    <row r="509" spans="1:7">
      <c r="A509" s="157">
        <v>10</v>
      </c>
      <c r="B509" s="122" t="s">
        <v>968</v>
      </c>
      <c r="C509" s="123" t="s">
        <v>166</v>
      </c>
      <c r="D509" s="123" t="s">
        <v>13</v>
      </c>
      <c r="E509" s="123">
        <v>1</v>
      </c>
      <c r="F509" s="185">
        <v>1100</v>
      </c>
      <c r="G509" s="169">
        <v>900</v>
      </c>
    </row>
    <row r="510" spans="1:7">
      <c r="A510" s="157">
        <v>11</v>
      </c>
      <c r="B510" s="129" t="s">
        <v>992</v>
      </c>
      <c r="C510" s="56" t="s">
        <v>17</v>
      </c>
      <c r="D510" s="56" t="s">
        <v>9</v>
      </c>
      <c r="E510" s="56">
        <v>2</v>
      </c>
      <c r="F510" s="341">
        <v>1740</v>
      </c>
      <c r="G510" s="169">
        <v>1500</v>
      </c>
    </row>
    <row r="511" spans="1:7">
      <c r="A511" s="157">
        <v>12</v>
      </c>
      <c r="B511" s="129" t="s">
        <v>83</v>
      </c>
      <c r="C511" s="56" t="s">
        <v>17</v>
      </c>
      <c r="D511" s="56" t="s">
        <v>9</v>
      </c>
      <c r="E511" s="56">
        <v>2</v>
      </c>
      <c r="F511" s="341">
        <v>1960</v>
      </c>
      <c r="G511" s="169">
        <v>1800</v>
      </c>
    </row>
    <row r="512" spans="1:7">
      <c r="A512" s="157">
        <v>13</v>
      </c>
      <c r="B512" s="129" t="s">
        <v>84</v>
      </c>
      <c r="C512" s="56" t="s">
        <v>17</v>
      </c>
      <c r="D512" s="56" t="s">
        <v>9</v>
      </c>
      <c r="E512" s="56">
        <v>2</v>
      </c>
      <c r="F512" s="341">
        <v>1960</v>
      </c>
      <c r="G512" s="169">
        <v>1800</v>
      </c>
    </row>
    <row r="513" spans="1:7">
      <c r="A513" s="157">
        <v>14</v>
      </c>
      <c r="B513" s="129" t="s">
        <v>85</v>
      </c>
      <c r="C513" s="56" t="s">
        <v>17</v>
      </c>
      <c r="D513" s="56" t="s">
        <v>9</v>
      </c>
      <c r="E513" s="56">
        <v>2</v>
      </c>
      <c r="F513" s="341">
        <v>1960</v>
      </c>
      <c r="G513" s="169">
        <v>1800</v>
      </c>
    </row>
    <row r="514" spans="1:7">
      <c r="A514" s="157">
        <v>15</v>
      </c>
      <c r="B514" s="129" t="s">
        <v>86</v>
      </c>
      <c r="C514" s="56" t="s">
        <v>17</v>
      </c>
      <c r="D514" s="56" t="s">
        <v>9</v>
      </c>
      <c r="E514" s="56">
        <v>2</v>
      </c>
      <c r="F514" s="341">
        <v>1960</v>
      </c>
      <c r="G514" s="169">
        <v>1800</v>
      </c>
    </row>
    <row r="515" spans="1:7">
      <c r="A515" s="157">
        <v>16</v>
      </c>
      <c r="B515" s="129" t="s">
        <v>90</v>
      </c>
      <c r="C515" s="56" t="s">
        <v>17</v>
      </c>
      <c r="D515" s="56" t="s">
        <v>9</v>
      </c>
      <c r="E515" s="56">
        <v>2</v>
      </c>
      <c r="F515" s="341">
        <v>1960</v>
      </c>
      <c r="G515" s="169">
        <v>1800</v>
      </c>
    </row>
    <row r="516" spans="1:7" ht="57">
      <c r="A516" s="157">
        <v>17</v>
      </c>
      <c r="B516" s="129" t="s">
        <v>990</v>
      </c>
      <c r="C516" s="56" t="s">
        <v>17</v>
      </c>
      <c r="D516" s="56" t="s">
        <v>9</v>
      </c>
      <c r="E516" s="56">
        <v>2</v>
      </c>
      <c r="F516" s="341">
        <v>3500</v>
      </c>
      <c r="G516" s="169">
        <v>3300</v>
      </c>
    </row>
    <row r="517" spans="1:7">
      <c r="A517" s="157">
        <v>18</v>
      </c>
      <c r="B517" s="129" t="s">
        <v>119</v>
      </c>
      <c r="C517" s="56" t="s">
        <v>17</v>
      </c>
      <c r="D517" s="56" t="s">
        <v>9</v>
      </c>
      <c r="E517" s="130" t="s">
        <v>82</v>
      </c>
      <c r="F517" s="341">
        <v>5500</v>
      </c>
      <c r="G517" s="169">
        <v>5100</v>
      </c>
    </row>
    <row r="518" spans="1:7" ht="28.5">
      <c r="A518" s="157">
        <v>19</v>
      </c>
      <c r="B518" s="129" t="s">
        <v>152</v>
      </c>
      <c r="C518" s="56" t="s">
        <v>17</v>
      </c>
      <c r="D518" s="56" t="s">
        <v>13</v>
      </c>
      <c r="E518" s="56">
        <v>2</v>
      </c>
      <c r="F518" s="341">
        <v>2900</v>
      </c>
      <c r="G518" s="169">
        <v>2620</v>
      </c>
    </row>
    <row r="519" spans="1:7">
      <c r="A519" s="157">
        <v>20</v>
      </c>
      <c r="B519" s="129" t="s">
        <v>153</v>
      </c>
      <c r="C519" s="56" t="s">
        <v>17</v>
      </c>
      <c r="D519" s="56" t="s">
        <v>13</v>
      </c>
      <c r="E519" s="56">
        <v>2</v>
      </c>
      <c r="F519" s="341">
        <v>3200</v>
      </c>
      <c r="G519" s="169">
        <v>2880</v>
      </c>
    </row>
    <row r="520" spans="1:7">
      <c r="A520" s="157">
        <v>21</v>
      </c>
      <c r="B520" s="129" t="s">
        <v>154</v>
      </c>
      <c r="C520" s="56" t="s">
        <v>17</v>
      </c>
      <c r="D520" s="56" t="s">
        <v>9</v>
      </c>
      <c r="E520" s="56">
        <v>2</v>
      </c>
      <c r="F520" s="341">
        <v>2260</v>
      </c>
      <c r="G520" s="169">
        <v>2060</v>
      </c>
    </row>
    <row r="521" spans="1:7">
      <c r="A521" s="157">
        <v>22</v>
      </c>
      <c r="B521" s="129" t="s">
        <v>155</v>
      </c>
      <c r="C521" s="56" t="s">
        <v>17</v>
      </c>
      <c r="D521" s="56" t="s">
        <v>13</v>
      </c>
      <c r="E521" s="56">
        <v>2</v>
      </c>
      <c r="F521" s="341">
        <v>2260</v>
      </c>
      <c r="G521" s="169">
        <v>2060</v>
      </c>
    </row>
    <row r="522" spans="1:7">
      <c r="A522" s="157">
        <v>23</v>
      </c>
      <c r="B522" s="129" t="s">
        <v>156</v>
      </c>
      <c r="C522" s="56" t="s">
        <v>17</v>
      </c>
      <c r="D522" s="56" t="s">
        <v>13</v>
      </c>
      <c r="E522" s="56">
        <v>2</v>
      </c>
      <c r="F522" s="341">
        <v>2260</v>
      </c>
      <c r="G522" s="169">
        <v>2060</v>
      </c>
    </row>
    <row r="523" spans="1:7">
      <c r="A523" s="157">
        <v>24</v>
      </c>
      <c r="B523" s="129" t="s">
        <v>157</v>
      </c>
      <c r="C523" s="56" t="s">
        <v>17</v>
      </c>
      <c r="D523" s="56" t="s">
        <v>9</v>
      </c>
      <c r="E523" s="56">
        <v>2</v>
      </c>
      <c r="F523" s="341">
        <v>2260</v>
      </c>
      <c r="G523" s="169">
        <v>2060</v>
      </c>
    </row>
    <row r="524" spans="1:7">
      <c r="A524" s="157">
        <v>25</v>
      </c>
      <c r="B524" s="129" t="s">
        <v>158</v>
      </c>
      <c r="C524" s="56" t="s">
        <v>17</v>
      </c>
      <c r="D524" s="56" t="s">
        <v>9</v>
      </c>
      <c r="E524" s="56">
        <v>2</v>
      </c>
      <c r="F524" s="341">
        <v>2260</v>
      </c>
      <c r="G524" s="169">
        <v>2060</v>
      </c>
    </row>
    <row r="525" spans="1:7">
      <c r="A525" s="157">
        <v>26</v>
      </c>
      <c r="B525" s="129" t="s">
        <v>159</v>
      </c>
      <c r="C525" s="56" t="s">
        <v>17</v>
      </c>
      <c r="D525" s="56" t="s">
        <v>13</v>
      </c>
      <c r="E525" s="56">
        <v>2</v>
      </c>
      <c r="F525" s="341">
        <v>2260</v>
      </c>
      <c r="G525" s="169">
        <v>2060</v>
      </c>
    </row>
    <row r="526" spans="1:7">
      <c r="A526" s="157">
        <v>27</v>
      </c>
      <c r="B526" s="129" t="s">
        <v>163</v>
      </c>
      <c r="C526" s="56" t="s">
        <v>17</v>
      </c>
      <c r="D526" s="56" t="s">
        <v>13</v>
      </c>
      <c r="E526" s="56">
        <v>2</v>
      </c>
      <c r="F526" s="341">
        <v>1880</v>
      </c>
      <c r="G526" s="169">
        <v>1780</v>
      </c>
    </row>
    <row r="527" spans="1:7" ht="42.75">
      <c r="A527" s="157">
        <v>28</v>
      </c>
      <c r="B527" s="131" t="s">
        <v>227</v>
      </c>
      <c r="C527" s="123" t="s">
        <v>228</v>
      </c>
      <c r="D527" s="123" t="s">
        <v>13</v>
      </c>
      <c r="E527" s="130" t="s">
        <v>82</v>
      </c>
      <c r="F527" s="341">
        <v>4960</v>
      </c>
      <c r="G527" s="169">
        <v>4660</v>
      </c>
    </row>
    <row r="528" spans="1:7" ht="42.75">
      <c r="A528" s="157">
        <v>29</v>
      </c>
      <c r="B528" s="131" t="s">
        <v>230</v>
      </c>
      <c r="C528" s="123" t="s">
        <v>228</v>
      </c>
      <c r="D528" s="123" t="s">
        <v>9</v>
      </c>
      <c r="E528" s="130" t="s">
        <v>82</v>
      </c>
      <c r="F528" s="341">
        <v>4960</v>
      </c>
      <c r="G528" s="169">
        <v>4660</v>
      </c>
    </row>
    <row r="529" spans="1:7" ht="42.75">
      <c r="A529" s="157">
        <v>30</v>
      </c>
      <c r="B529" s="131" t="s">
        <v>231</v>
      </c>
      <c r="C529" s="123" t="s">
        <v>228</v>
      </c>
      <c r="D529" s="123" t="s">
        <v>9</v>
      </c>
      <c r="E529" s="130" t="s">
        <v>82</v>
      </c>
      <c r="F529" s="341">
        <v>4960</v>
      </c>
      <c r="G529" s="169">
        <v>4660</v>
      </c>
    </row>
    <row r="530" spans="1:7" ht="42.75">
      <c r="A530" s="157">
        <v>31</v>
      </c>
      <c r="B530" s="131" t="s">
        <v>232</v>
      </c>
      <c r="C530" s="123" t="s">
        <v>228</v>
      </c>
      <c r="D530" s="123" t="s">
        <v>9</v>
      </c>
      <c r="E530" s="130" t="s">
        <v>82</v>
      </c>
      <c r="F530" s="341">
        <v>4960</v>
      </c>
      <c r="G530" s="169">
        <v>4660</v>
      </c>
    </row>
    <row r="531" spans="1:7" ht="57">
      <c r="A531" s="157">
        <v>32</v>
      </c>
      <c r="B531" s="131" t="s">
        <v>239</v>
      </c>
      <c r="C531" s="123" t="s">
        <v>214</v>
      </c>
      <c r="D531" s="123" t="s">
        <v>9</v>
      </c>
      <c r="E531" s="130" t="s">
        <v>82</v>
      </c>
      <c r="F531" s="341">
        <v>6000</v>
      </c>
      <c r="G531" s="169">
        <v>5600</v>
      </c>
    </row>
    <row r="532" spans="1:7" ht="28.5">
      <c r="A532" s="157">
        <v>33</v>
      </c>
      <c r="B532" s="132" t="s">
        <v>966</v>
      </c>
      <c r="C532" s="56" t="s">
        <v>8</v>
      </c>
      <c r="D532" s="56" t="s">
        <v>13</v>
      </c>
      <c r="E532" s="130" t="s">
        <v>82</v>
      </c>
      <c r="F532" s="341">
        <v>9400</v>
      </c>
      <c r="G532" s="169">
        <v>8800</v>
      </c>
    </row>
    <row r="533" spans="1:7">
      <c r="A533" s="266"/>
      <c r="B533" s="134"/>
      <c r="C533" s="133"/>
      <c r="D533" s="448" t="s">
        <v>982</v>
      </c>
      <c r="E533" s="449"/>
      <c r="F533" s="332">
        <f>SUM(F500:F532)</f>
        <v>89120</v>
      </c>
      <c r="G533" s="333">
        <f>SUM(G500:G532)</f>
        <v>81580</v>
      </c>
    </row>
    <row r="534" spans="1:7">
      <c r="A534" s="266"/>
      <c r="B534" s="134"/>
      <c r="C534" s="133"/>
      <c r="D534" s="446" t="s">
        <v>248</v>
      </c>
      <c r="E534" s="447"/>
      <c r="F534" s="334">
        <v>400</v>
      </c>
      <c r="G534" s="170">
        <v>400</v>
      </c>
    </row>
    <row r="535" spans="1:7">
      <c r="A535" s="266"/>
      <c r="B535" s="134"/>
      <c r="C535" s="133"/>
      <c r="D535" s="446" t="s">
        <v>250</v>
      </c>
      <c r="E535" s="447"/>
      <c r="F535" s="334">
        <v>140</v>
      </c>
      <c r="G535" s="170">
        <v>140</v>
      </c>
    </row>
    <row r="536" spans="1:7">
      <c r="A536" s="266"/>
      <c r="B536" s="134"/>
      <c r="C536" s="133"/>
      <c r="D536" s="446" t="s">
        <v>414</v>
      </c>
      <c r="E536" s="447"/>
      <c r="F536" s="334">
        <v>500</v>
      </c>
      <c r="G536" s="170">
        <v>500</v>
      </c>
    </row>
    <row r="537" spans="1:7">
      <c r="A537" s="266"/>
      <c r="B537" s="134"/>
      <c r="C537" s="133"/>
      <c r="D537" s="451" t="s">
        <v>983</v>
      </c>
      <c r="E537" s="439"/>
      <c r="F537" s="335">
        <f>SUM(F533:F536)</f>
        <v>90160</v>
      </c>
      <c r="G537" s="336">
        <f>SUM(G533:G536)</f>
        <v>82620</v>
      </c>
    </row>
    <row r="538" spans="1:7" ht="17.25">
      <c r="A538" s="435" t="s">
        <v>986</v>
      </c>
      <c r="B538" s="436"/>
      <c r="C538" s="436"/>
      <c r="D538" s="436"/>
      <c r="E538" s="436"/>
      <c r="F538" s="436"/>
      <c r="G538" s="437"/>
    </row>
    <row r="539" spans="1:7" ht="71.25">
      <c r="A539" s="263" t="s">
        <v>0</v>
      </c>
      <c r="B539" s="145" t="s">
        <v>1</v>
      </c>
      <c r="C539" s="18" t="s">
        <v>2</v>
      </c>
      <c r="D539" s="18" t="s">
        <v>3</v>
      </c>
      <c r="E539" s="18" t="s">
        <v>4</v>
      </c>
      <c r="F539" s="337" t="s">
        <v>5</v>
      </c>
      <c r="G539" s="342" t="s">
        <v>398</v>
      </c>
    </row>
    <row r="540" spans="1:7" ht="28.5">
      <c r="A540" s="154">
        <v>1</v>
      </c>
      <c r="B540" s="2" t="s">
        <v>7</v>
      </c>
      <c r="C540" s="1" t="s">
        <v>8</v>
      </c>
      <c r="D540" s="1" t="s">
        <v>9</v>
      </c>
      <c r="E540" s="1">
        <v>1</v>
      </c>
      <c r="F540" s="183">
        <v>800</v>
      </c>
      <c r="G540" s="171">
        <v>720</v>
      </c>
    </row>
    <row r="541" spans="1:7">
      <c r="A541" s="154">
        <v>2</v>
      </c>
      <c r="B541" s="2" t="s">
        <v>30</v>
      </c>
      <c r="C541" s="1" t="s">
        <v>17</v>
      </c>
      <c r="D541" s="1" t="s">
        <v>9</v>
      </c>
      <c r="E541" s="1">
        <v>2</v>
      </c>
      <c r="F541" s="183">
        <v>700</v>
      </c>
      <c r="G541" s="171">
        <v>540</v>
      </c>
    </row>
    <row r="542" spans="1:7">
      <c r="A542" s="154">
        <v>3</v>
      </c>
      <c r="B542" s="2" t="s">
        <v>33</v>
      </c>
      <c r="C542" s="1" t="s">
        <v>17</v>
      </c>
      <c r="D542" s="1" t="s">
        <v>9</v>
      </c>
      <c r="E542" s="1">
        <v>2</v>
      </c>
      <c r="F542" s="183">
        <v>700</v>
      </c>
      <c r="G542" s="171">
        <v>540</v>
      </c>
    </row>
    <row r="543" spans="1:7">
      <c r="A543" s="154">
        <v>4</v>
      </c>
      <c r="B543" s="2" t="s">
        <v>34</v>
      </c>
      <c r="C543" s="1" t="s">
        <v>17</v>
      </c>
      <c r="D543" s="1" t="s">
        <v>9</v>
      </c>
      <c r="E543" s="1">
        <v>2</v>
      </c>
      <c r="F543" s="183">
        <v>700</v>
      </c>
      <c r="G543" s="171">
        <v>540</v>
      </c>
    </row>
    <row r="544" spans="1:7">
      <c r="A544" s="154">
        <v>5</v>
      </c>
      <c r="B544" s="2" t="s">
        <v>35</v>
      </c>
      <c r="C544" s="1" t="s">
        <v>17</v>
      </c>
      <c r="D544" s="1" t="s">
        <v>9</v>
      </c>
      <c r="E544" s="1">
        <v>2</v>
      </c>
      <c r="F544" s="183">
        <v>700</v>
      </c>
      <c r="G544" s="171">
        <v>540</v>
      </c>
    </row>
    <row r="545" spans="1:7">
      <c r="A545" s="154">
        <v>6</v>
      </c>
      <c r="B545" s="5" t="s">
        <v>428</v>
      </c>
      <c r="C545" s="1" t="s">
        <v>17</v>
      </c>
      <c r="D545" s="1" t="s">
        <v>9</v>
      </c>
      <c r="E545" s="1">
        <v>2</v>
      </c>
      <c r="F545" s="183">
        <v>2500</v>
      </c>
      <c r="G545" s="171">
        <v>2260</v>
      </c>
    </row>
    <row r="546" spans="1:7">
      <c r="A546" s="155">
        <v>7</v>
      </c>
      <c r="B546" s="5" t="s">
        <v>65</v>
      </c>
      <c r="C546" s="1" t="s">
        <v>17</v>
      </c>
      <c r="D546" s="1" t="s">
        <v>9</v>
      </c>
      <c r="E546" s="1">
        <v>2</v>
      </c>
      <c r="F546" s="183">
        <v>2500</v>
      </c>
      <c r="G546" s="171">
        <v>2260</v>
      </c>
    </row>
    <row r="547" spans="1:7">
      <c r="A547" s="155">
        <v>8</v>
      </c>
      <c r="B547" s="4" t="s">
        <v>67</v>
      </c>
      <c r="C547" s="1" t="s">
        <v>59</v>
      </c>
      <c r="D547" s="1" t="s">
        <v>13</v>
      </c>
      <c r="E547" s="1">
        <v>1</v>
      </c>
      <c r="F547" s="183">
        <v>700</v>
      </c>
      <c r="G547" s="171">
        <v>640</v>
      </c>
    </row>
    <row r="548" spans="1:7" ht="28.5">
      <c r="A548" s="154">
        <v>9</v>
      </c>
      <c r="B548" s="4" t="s">
        <v>993</v>
      </c>
      <c r="C548" s="1" t="s">
        <v>70</v>
      </c>
      <c r="D548" s="1" t="s">
        <v>13</v>
      </c>
      <c r="E548" s="1">
        <v>1</v>
      </c>
      <c r="F548" s="183">
        <v>1000</v>
      </c>
      <c r="G548" s="171">
        <v>800</v>
      </c>
    </row>
    <row r="549" spans="1:7">
      <c r="A549" s="154">
        <v>10</v>
      </c>
      <c r="B549" s="2" t="s">
        <v>992</v>
      </c>
      <c r="C549" s="1" t="s">
        <v>17</v>
      </c>
      <c r="D549" s="1" t="s">
        <v>9</v>
      </c>
      <c r="E549" s="1">
        <v>2</v>
      </c>
      <c r="F549" s="285">
        <v>1740</v>
      </c>
      <c r="G549" s="171">
        <v>1500</v>
      </c>
    </row>
    <row r="550" spans="1:7">
      <c r="A550" s="154">
        <v>11</v>
      </c>
      <c r="B550" s="2" t="s">
        <v>83</v>
      </c>
      <c r="C550" s="1" t="s">
        <v>17</v>
      </c>
      <c r="D550" s="1" t="s">
        <v>9</v>
      </c>
      <c r="E550" s="1">
        <v>2</v>
      </c>
      <c r="F550" s="285">
        <v>1960</v>
      </c>
      <c r="G550" s="171">
        <v>1500</v>
      </c>
    </row>
    <row r="551" spans="1:7">
      <c r="A551" s="154">
        <v>12</v>
      </c>
      <c r="B551" s="2" t="s">
        <v>84</v>
      </c>
      <c r="C551" s="1" t="s">
        <v>17</v>
      </c>
      <c r="D551" s="1" t="s">
        <v>9</v>
      </c>
      <c r="E551" s="1">
        <v>2</v>
      </c>
      <c r="F551" s="285">
        <v>1960</v>
      </c>
      <c r="G551" s="171">
        <v>1500</v>
      </c>
    </row>
    <row r="552" spans="1:7">
      <c r="A552" s="154">
        <v>13</v>
      </c>
      <c r="B552" s="2" t="s">
        <v>86</v>
      </c>
      <c r="C552" s="1" t="s">
        <v>17</v>
      </c>
      <c r="D552" s="1" t="s">
        <v>9</v>
      </c>
      <c r="E552" s="1">
        <v>2</v>
      </c>
      <c r="F552" s="285">
        <v>1960</v>
      </c>
      <c r="G552" s="171">
        <v>1500</v>
      </c>
    </row>
    <row r="553" spans="1:7">
      <c r="A553" s="154">
        <v>14</v>
      </c>
      <c r="B553" s="4" t="s">
        <v>87</v>
      </c>
      <c r="C553" s="1" t="s">
        <v>17</v>
      </c>
      <c r="D553" s="1" t="s">
        <v>9</v>
      </c>
      <c r="E553" s="1">
        <v>2</v>
      </c>
      <c r="F553" s="285">
        <v>1960</v>
      </c>
      <c r="G553" s="171">
        <v>1500</v>
      </c>
    </row>
    <row r="554" spans="1:7">
      <c r="A554" s="154">
        <v>15</v>
      </c>
      <c r="B554" s="2" t="s">
        <v>90</v>
      </c>
      <c r="C554" s="1" t="s">
        <v>17</v>
      </c>
      <c r="D554" s="1" t="s">
        <v>9</v>
      </c>
      <c r="E554" s="1">
        <v>2</v>
      </c>
      <c r="F554" s="285">
        <v>1960</v>
      </c>
      <c r="G554" s="171">
        <v>1500</v>
      </c>
    </row>
    <row r="555" spans="1:7" ht="28.5">
      <c r="A555" s="154">
        <v>16</v>
      </c>
      <c r="B555" s="2" t="s">
        <v>152</v>
      </c>
      <c r="C555" s="1" t="s">
        <v>17</v>
      </c>
      <c r="D555" s="1" t="s">
        <v>13</v>
      </c>
      <c r="E555" s="1">
        <v>2</v>
      </c>
      <c r="F555" s="285">
        <v>2900</v>
      </c>
      <c r="G555" s="171">
        <v>2620</v>
      </c>
    </row>
    <row r="556" spans="1:7">
      <c r="A556" s="155">
        <v>17</v>
      </c>
      <c r="B556" s="2" t="s">
        <v>153</v>
      </c>
      <c r="C556" s="1" t="s">
        <v>17</v>
      </c>
      <c r="D556" s="1" t="s">
        <v>13</v>
      </c>
      <c r="E556" s="1">
        <v>2</v>
      </c>
      <c r="F556" s="285">
        <v>3200</v>
      </c>
      <c r="G556" s="171">
        <v>2880</v>
      </c>
    </row>
    <row r="557" spans="1:7">
      <c r="A557" s="155">
        <v>18</v>
      </c>
      <c r="B557" s="2" t="s">
        <v>155</v>
      </c>
      <c r="C557" s="1" t="s">
        <v>17</v>
      </c>
      <c r="D557" s="1" t="s">
        <v>13</v>
      </c>
      <c r="E557" s="1">
        <v>2</v>
      </c>
      <c r="F557" s="285">
        <v>2260</v>
      </c>
      <c r="G557" s="171">
        <v>2060</v>
      </c>
    </row>
    <row r="558" spans="1:7">
      <c r="A558" s="155">
        <v>19</v>
      </c>
      <c r="B558" s="2" t="s">
        <v>154</v>
      </c>
      <c r="C558" s="1" t="s">
        <v>17</v>
      </c>
      <c r="D558" s="1" t="s">
        <v>9</v>
      </c>
      <c r="E558" s="1">
        <v>2</v>
      </c>
      <c r="F558" s="285">
        <v>2260</v>
      </c>
      <c r="G558" s="171">
        <v>2060</v>
      </c>
    </row>
    <row r="559" spans="1:7">
      <c r="A559" s="155">
        <v>20</v>
      </c>
      <c r="B559" s="2" t="s">
        <v>156</v>
      </c>
      <c r="C559" s="1" t="s">
        <v>17</v>
      </c>
      <c r="D559" s="1" t="s">
        <v>13</v>
      </c>
      <c r="E559" s="1">
        <v>2</v>
      </c>
      <c r="F559" s="285">
        <v>2260</v>
      </c>
      <c r="G559" s="171">
        <v>2060</v>
      </c>
    </row>
    <row r="560" spans="1:7">
      <c r="A560" s="155">
        <v>21</v>
      </c>
      <c r="B560" s="2" t="s">
        <v>157</v>
      </c>
      <c r="C560" s="1" t="s">
        <v>17</v>
      </c>
      <c r="D560" s="1" t="s">
        <v>9</v>
      </c>
      <c r="E560" s="1">
        <v>2</v>
      </c>
      <c r="F560" s="285">
        <v>2260</v>
      </c>
      <c r="G560" s="171">
        <v>2060</v>
      </c>
    </row>
    <row r="561" spans="1:7">
      <c r="A561" s="155">
        <v>22</v>
      </c>
      <c r="B561" s="2" t="s">
        <v>158</v>
      </c>
      <c r="C561" s="1" t="s">
        <v>17</v>
      </c>
      <c r="D561" s="1" t="s">
        <v>9</v>
      </c>
      <c r="E561" s="1">
        <v>2</v>
      </c>
      <c r="F561" s="285">
        <v>2260</v>
      </c>
      <c r="G561" s="171">
        <v>2060</v>
      </c>
    </row>
    <row r="562" spans="1:7">
      <c r="A562" s="155">
        <v>23</v>
      </c>
      <c r="B562" s="2" t="s">
        <v>203</v>
      </c>
      <c r="C562" s="1" t="s">
        <v>17</v>
      </c>
      <c r="D562" s="7" t="s">
        <v>13</v>
      </c>
      <c r="E562" s="6">
        <v>2</v>
      </c>
      <c r="F562" s="285">
        <v>1260</v>
      </c>
      <c r="G562" s="171">
        <v>1140</v>
      </c>
    </row>
    <row r="563" spans="1:7">
      <c r="A563" s="155">
        <v>24</v>
      </c>
      <c r="B563" s="2" t="s">
        <v>163</v>
      </c>
      <c r="C563" s="1" t="s">
        <v>17</v>
      </c>
      <c r="D563" s="7" t="s">
        <v>13</v>
      </c>
      <c r="E563" s="7">
        <v>2</v>
      </c>
      <c r="F563" s="285">
        <v>1880</v>
      </c>
      <c r="G563" s="171">
        <v>1780</v>
      </c>
    </row>
    <row r="564" spans="1:7" ht="42.75">
      <c r="A564" s="155">
        <v>25</v>
      </c>
      <c r="B564" s="12" t="s">
        <v>227</v>
      </c>
      <c r="C564" s="13" t="s">
        <v>228</v>
      </c>
      <c r="D564" s="13" t="s">
        <v>13</v>
      </c>
      <c r="E564" s="6" t="s">
        <v>82</v>
      </c>
      <c r="F564" s="285">
        <v>4960</v>
      </c>
      <c r="G564" s="171">
        <v>4660</v>
      </c>
    </row>
    <row r="565" spans="1:7">
      <c r="A565" s="158"/>
      <c r="B565" s="10"/>
      <c r="C565" s="11"/>
      <c r="D565" s="448" t="s">
        <v>982</v>
      </c>
      <c r="E565" s="449"/>
      <c r="F565" s="332">
        <f>SUM(F540:F564)</f>
        <v>47340</v>
      </c>
      <c r="G565" s="333">
        <f>SUM(G540:G564)</f>
        <v>41220</v>
      </c>
    </row>
    <row r="566" spans="1:7">
      <c r="A566" s="158"/>
      <c r="B566" s="10"/>
      <c r="C566" s="11"/>
      <c r="D566" s="446" t="s">
        <v>248</v>
      </c>
      <c r="E566" s="447"/>
      <c r="F566" s="334">
        <v>400</v>
      </c>
      <c r="G566" s="170">
        <v>400</v>
      </c>
    </row>
    <row r="567" spans="1:7">
      <c r="A567" s="158"/>
      <c r="B567" s="10"/>
      <c r="C567" s="11"/>
      <c r="D567" s="446" t="s">
        <v>250</v>
      </c>
      <c r="E567" s="447"/>
      <c r="F567" s="334">
        <v>140</v>
      </c>
      <c r="G567" s="170">
        <v>140</v>
      </c>
    </row>
    <row r="568" spans="1:7">
      <c r="A568" s="158"/>
      <c r="B568" s="10"/>
      <c r="C568" s="11"/>
      <c r="D568" s="446" t="s">
        <v>414</v>
      </c>
      <c r="E568" s="447"/>
      <c r="F568" s="334">
        <v>700</v>
      </c>
      <c r="G568" s="170">
        <v>700</v>
      </c>
    </row>
    <row r="569" spans="1:7">
      <c r="A569" s="158"/>
      <c r="B569" s="10"/>
      <c r="C569" s="11"/>
      <c r="D569" s="451" t="s">
        <v>983</v>
      </c>
      <c r="E569" s="439"/>
      <c r="F569" s="335">
        <f>SUM(F565:F568)</f>
        <v>48580</v>
      </c>
      <c r="G569" s="336">
        <f>SUM(G565:G568)</f>
        <v>42460</v>
      </c>
    </row>
    <row r="570" spans="1:7" ht="17.25">
      <c r="A570" s="435" t="s">
        <v>987</v>
      </c>
      <c r="B570" s="436"/>
      <c r="C570" s="436"/>
      <c r="D570" s="436"/>
      <c r="E570" s="436"/>
      <c r="F570" s="436"/>
      <c r="G570" s="437"/>
    </row>
    <row r="571" spans="1:7" ht="71.25">
      <c r="A571" s="263" t="s">
        <v>0</v>
      </c>
      <c r="B571" s="145" t="s">
        <v>1</v>
      </c>
      <c r="C571" s="18" t="s">
        <v>2</v>
      </c>
      <c r="D571" s="18" t="s">
        <v>3</v>
      </c>
      <c r="E571" s="18" t="s">
        <v>4</v>
      </c>
      <c r="F571" s="337" t="s">
        <v>5</v>
      </c>
      <c r="G571" s="342" t="s">
        <v>398</v>
      </c>
    </row>
    <row r="572" spans="1:7" ht="28.5">
      <c r="A572" s="154">
        <v>1</v>
      </c>
      <c r="B572" s="2" t="s">
        <v>7</v>
      </c>
      <c r="C572" s="1" t="s">
        <v>8</v>
      </c>
      <c r="D572" s="1" t="s">
        <v>9</v>
      </c>
      <c r="E572" s="1">
        <v>1</v>
      </c>
      <c r="F572" s="183">
        <v>800</v>
      </c>
      <c r="G572" s="171">
        <v>720</v>
      </c>
    </row>
    <row r="573" spans="1:7">
      <c r="A573" s="154">
        <v>2</v>
      </c>
      <c r="B573" s="2" t="s">
        <v>30</v>
      </c>
      <c r="C573" s="1" t="s">
        <v>17</v>
      </c>
      <c r="D573" s="1" t="s">
        <v>9</v>
      </c>
      <c r="E573" s="1">
        <v>2</v>
      </c>
      <c r="F573" s="183">
        <v>700</v>
      </c>
      <c r="G573" s="171">
        <v>540</v>
      </c>
    </row>
    <row r="574" spans="1:7">
      <c r="A574" s="154">
        <v>3</v>
      </c>
      <c r="B574" s="2" t="s">
        <v>33</v>
      </c>
      <c r="C574" s="1" t="s">
        <v>17</v>
      </c>
      <c r="D574" s="1" t="s">
        <v>9</v>
      </c>
      <c r="E574" s="1">
        <v>2</v>
      </c>
      <c r="F574" s="183">
        <v>700</v>
      </c>
      <c r="G574" s="171">
        <v>540</v>
      </c>
    </row>
    <row r="575" spans="1:7">
      <c r="A575" s="154">
        <v>4</v>
      </c>
      <c r="B575" s="2" t="s">
        <v>34</v>
      </c>
      <c r="C575" s="1" t="s">
        <v>17</v>
      </c>
      <c r="D575" s="1" t="s">
        <v>9</v>
      </c>
      <c r="E575" s="1">
        <v>2</v>
      </c>
      <c r="F575" s="183">
        <v>700</v>
      </c>
      <c r="G575" s="171">
        <v>540</v>
      </c>
    </row>
    <row r="576" spans="1:7">
      <c r="A576" s="154">
        <v>5</v>
      </c>
      <c r="B576" s="2" t="s">
        <v>35</v>
      </c>
      <c r="C576" s="1" t="s">
        <v>17</v>
      </c>
      <c r="D576" s="1" t="s">
        <v>9</v>
      </c>
      <c r="E576" s="1">
        <v>2</v>
      </c>
      <c r="F576" s="183">
        <v>700</v>
      </c>
      <c r="G576" s="171">
        <v>540</v>
      </c>
    </row>
    <row r="577" spans="1:7">
      <c r="A577" s="154">
        <v>6</v>
      </c>
      <c r="B577" s="2" t="s">
        <v>994</v>
      </c>
      <c r="C577" s="1" t="s">
        <v>17</v>
      </c>
      <c r="D577" s="1" t="s">
        <v>9</v>
      </c>
      <c r="E577" s="1">
        <v>2</v>
      </c>
      <c r="F577" s="183">
        <v>900</v>
      </c>
      <c r="G577" s="171">
        <v>820</v>
      </c>
    </row>
    <row r="578" spans="1:7">
      <c r="A578" s="154">
        <v>7</v>
      </c>
      <c r="B578" s="5" t="s">
        <v>52</v>
      </c>
      <c r="C578" s="1" t="s">
        <v>17</v>
      </c>
      <c r="D578" s="1" t="s">
        <v>9</v>
      </c>
      <c r="E578" s="3" t="s">
        <v>14</v>
      </c>
      <c r="F578" s="183">
        <v>4800</v>
      </c>
      <c r="G578" s="171">
        <v>4500</v>
      </c>
    </row>
    <row r="579" spans="1:7" ht="28.5">
      <c r="A579" s="154">
        <v>8</v>
      </c>
      <c r="B579" s="2" t="s">
        <v>63</v>
      </c>
      <c r="C579" s="1" t="s">
        <v>17</v>
      </c>
      <c r="D579" s="1" t="s">
        <v>9</v>
      </c>
      <c r="E579" s="1">
        <v>2</v>
      </c>
      <c r="F579" s="183">
        <v>5000</v>
      </c>
      <c r="G579" s="171">
        <v>4500</v>
      </c>
    </row>
    <row r="580" spans="1:7">
      <c r="A580" s="155">
        <v>9</v>
      </c>
      <c r="B580" s="5" t="s">
        <v>428</v>
      </c>
      <c r="C580" s="1" t="s">
        <v>17</v>
      </c>
      <c r="D580" s="1" t="s">
        <v>9</v>
      </c>
      <c r="E580" s="1">
        <v>2</v>
      </c>
      <c r="F580" s="183">
        <v>2500</v>
      </c>
      <c r="G580" s="171">
        <v>2260</v>
      </c>
    </row>
    <row r="581" spans="1:7">
      <c r="A581" s="155">
        <v>10</v>
      </c>
      <c r="B581" s="5" t="s">
        <v>65</v>
      </c>
      <c r="C581" s="1" t="s">
        <v>17</v>
      </c>
      <c r="D581" s="1" t="s">
        <v>9</v>
      </c>
      <c r="E581" s="1">
        <v>2</v>
      </c>
      <c r="F581" s="183">
        <v>2500</v>
      </c>
      <c r="G581" s="171">
        <v>2260</v>
      </c>
    </row>
    <row r="582" spans="1:7">
      <c r="A582" s="155">
        <v>11</v>
      </c>
      <c r="B582" s="4" t="s">
        <v>67</v>
      </c>
      <c r="C582" s="1" t="s">
        <v>59</v>
      </c>
      <c r="D582" s="1" t="s">
        <v>13</v>
      </c>
      <c r="E582" s="1">
        <v>1</v>
      </c>
      <c r="F582" s="183">
        <v>700</v>
      </c>
      <c r="G582" s="171">
        <v>700</v>
      </c>
    </row>
    <row r="583" spans="1:7" ht="28.5">
      <c r="A583" s="154">
        <v>12</v>
      </c>
      <c r="B583" s="4" t="s">
        <v>69</v>
      </c>
      <c r="C583" s="1" t="s">
        <v>70</v>
      </c>
      <c r="D583" s="1" t="s">
        <v>13</v>
      </c>
      <c r="E583" s="1">
        <v>1</v>
      </c>
      <c r="F583" s="183">
        <v>1000</v>
      </c>
      <c r="G583" s="171">
        <v>800</v>
      </c>
    </row>
    <row r="584" spans="1:7">
      <c r="A584" s="154">
        <v>13</v>
      </c>
      <c r="B584" s="2" t="s">
        <v>992</v>
      </c>
      <c r="C584" s="1" t="s">
        <v>17</v>
      </c>
      <c r="D584" s="1" t="s">
        <v>9</v>
      </c>
      <c r="E584" s="1">
        <v>2</v>
      </c>
      <c r="F584" s="285">
        <v>1740</v>
      </c>
      <c r="G584" s="171">
        <v>1500</v>
      </c>
    </row>
    <row r="585" spans="1:7">
      <c r="A585" s="154">
        <v>14</v>
      </c>
      <c r="B585" s="2" t="s">
        <v>995</v>
      </c>
      <c r="C585" s="1" t="s">
        <v>17</v>
      </c>
      <c r="D585" s="1" t="s">
        <v>9</v>
      </c>
      <c r="E585" s="1">
        <v>2</v>
      </c>
      <c r="F585" s="285">
        <v>1960</v>
      </c>
      <c r="G585" s="171">
        <v>1800</v>
      </c>
    </row>
    <row r="586" spans="1:7">
      <c r="A586" s="154">
        <v>15</v>
      </c>
      <c r="B586" s="2" t="s">
        <v>84</v>
      </c>
      <c r="C586" s="1" t="s">
        <v>17</v>
      </c>
      <c r="D586" s="1" t="s">
        <v>9</v>
      </c>
      <c r="E586" s="1">
        <v>2</v>
      </c>
      <c r="F586" s="285">
        <v>1960</v>
      </c>
      <c r="G586" s="171">
        <v>1800</v>
      </c>
    </row>
    <row r="587" spans="1:7">
      <c r="A587" s="154">
        <v>16</v>
      </c>
      <c r="B587" s="2" t="s">
        <v>85</v>
      </c>
      <c r="C587" s="1" t="s">
        <v>17</v>
      </c>
      <c r="D587" s="1" t="s">
        <v>9</v>
      </c>
      <c r="E587" s="1">
        <v>2</v>
      </c>
      <c r="F587" s="285">
        <v>1960</v>
      </c>
      <c r="G587" s="171">
        <v>1800</v>
      </c>
    </row>
    <row r="588" spans="1:7">
      <c r="A588" s="154">
        <v>17</v>
      </c>
      <c r="B588" s="2" t="s">
        <v>86</v>
      </c>
      <c r="C588" s="1" t="s">
        <v>17</v>
      </c>
      <c r="D588" s="1" t="s">
        <v>9</v>
      </c>
      <c r="E588" s="1">
        <v>2</v>
      </c>
      <c r="F588" s="285">
        <v>1960</v>
      </c>
      <c r="G588" s="171">
        <v>1800</v>
      </c>
    </row>
    <row r="589" spans="1:7">
      <c r="A589" s="154">
        <v>18</v>
      </c>
      <c r="B589" s="4" t="s">
        <v>87</v>
      </c>
      <c r="C589" s="1" t="s">
        <v>17</v>
      </c>
      <c r="D589" s="1" t="s">
        <v>9</v>
      </c>
      <c r="E589" s="1">
        <v>2</v>
      </c>
      <c r="F589" s="285">
        <v>1960</v>
      </c>
      <c r="G589" s="171">
        <v>1800</v>
      </c>
    </row>
    <row r="590" spans="1:7">
      <c r="A590" s="154">
        <v>19</v>
      </c>
      <c r="B590" s="2" t="s">
        <v>88</v>
      </c>
      <c r="C590" s="1" t="s">
        <v>17</v>
      </c>
      <c r="D590" s="1" t="s">
        <v>9</v>
      </c>
      <c r="E590" s="1">
        <v>2</v>
      </c>
      <c r="F590" s="285">
        <v>1960</v>
      </c>
      <c r="G590" s="171">
        <v>1800</v>
      </c>
    </row>
    <row r="591" spans="1:7">
      <c r="A591" s="154">
        <v>20</v>
      </c>
      <c r="B591" s="2" t="s">
        <v>89</v>
      </c>
      <c r="C591" s="1" t="s">
        <v>17</v>
      </c>
      <c r="D591" s="1" t="s">
        <v>9</v>
      </c>
      <c r="E591" s="3" t="s">
        <v>82</v>
      </c>
      <c r="F591" s="285">
        <v>2520</v>
      </c>
      <c r="G591" s="171">
        <v>2320</v>
      </c>
    </row>
    <row r="592" spans="1:7">
      <c r="A592" s="154">
        <v>21</v>
      </c>
      <c r="B592" s="2" t="s">
        <v>90</v>
      </c>
      <c r="C592" s="1" t="s">
        <v>17</v>
      </c>
      <c r="D592" s="1" t="s">
        <v>9</v>
      </c>
      <c r="E592" s="1">
        <v>2</v>
      </c>
      <c r="F592" s="285">
        <v>1960</v>
      </c>
      <c r="G592" s="171">
        <v>1800</v>
      </c>
    </row>
    <row r="593" spans="1:7">
      <c r="A593" s="158">
        <v>22</v>
      </c>
      <c r="B593" s="2" t="s">
        <v>113</v>
      </c>
      <c r="C593" s="1" t="s">
        <v>17</v>
      </c>
      <c r="D593" s="1" t="s">
        <v>13</v>
      </c>
      <c r="E593" s="3" t="s">
        <v>82</v>
      </c>
      <c r="F593" s="285">
        <v>4000</v>
      </c>
      <c r="G593" s="171">
        <v>3700</v>
      </c>
    </row>
    <row r="594" spans="1:7">
      <c r="A594" s="154">
        <v>23</v>
      </c>
      <c r="B594" s="2" t="s">
        <v>119</v>
      </c>
      <c r="C594" s="1" t="s">
        <v>17</v>
      </c>
      <c r="D594" s="1" t="s">
        <v>9</v>
      </c>
      <c r="E594" s="6" t="s">
        <v>82</v>
      </c>
      <c r="F594" s="285">
        <v>5500</v>
      </c>
      <c r="G594" s="171">
        <v>5100</v>
      </c>
    </row>
    <row r="595" spans="1:7" ht="28.5">
      <c r="A595" s="154">
        <v>24</v>
      </c>
      <c r="B595" s="2" t="s">
        <v>1190</v>
      </c>
      <c r="C595" s="1" t="s">
        <v>17</v>
      </c>
      <c r="D595" s="1" t="s">
        <v>9</v>
      </c>
      <c r="E595" s="6" t="s">
        <v>82</v>
      </c>
      <c r="F595" s="285">
        <v>6500</v>
      </c>
      <c r="G595" s="171">
        <v>6000</v>
      </c>
    </row>
    <row r="596" spans="1:7">
      <c r="A596" s="154">
        <v>25</v>
      </c>
      <c r="B596" s="2" t="s">
        <v>120</v>
      </c>
      <c r="C596" s="1" t="s">
        <v>17</v>
      </c>
      <c r="D596" s="1" t="s">
        <v>13</v>
      </c>
      <c r="E596" s="6" t="s">
        <v>82</v>
      </c>
      <c r="F596" s="285">
        <v>3200</v>
      </c>
      <c r="G596" s="171">
        <v>3000</v>
      </c>
    </row>
    <row r="597" spans="1:7" ht="28.5">
      <c r="A597" s="158">
        <v>26</v>
      </c>
      <c r="B597" s="2" t="s">
        <v>152</v>
      </c>
      <c r="C597" s="1" t="s">
        <v>17</v>
      </c>
      <c r="D597" s="1" t="s">
        <v>13</v>
      </c>
      <c r="E597" s="1">
        <v>2</v>
      </c>
      <c r="F597" s="285">
        <v>2900</v>
      </c>
      <c r="G597" s="171">
        <v>2620</v>
      </c>
    </row>
    <row r="598" spans="1:7">
      <c r="A598" s="155">
        <v>27</v>
      </c>
      <c r="B598" s="2" t="s">
        <v>153</v>
      </c>
      <c r="C598" s="1" t="s">
        <v>17</v>
      </c>
      <c r="D598" s="1" t="s">
        <v>13</v>
      </c>
      <c r="E598" s="1">
        <v>2</v>
      </c>
      <c r="F598" s="285">
        <v>3200</v>
      </c>
      <c r="G598" s="171">
        <v>2880</v>
      </c>
    </row>
    <row r="599" spans="1:7">
      <c r="A599" s="155">
        <v>28</v>
      </c>
      <c r="B599" s="2" t="s">
        <v>155</v>
      </c>
      <c r="C599" s="1" t="s">
        <v>17</v>
      </c>
      <c r="D599" s="1" t="s">
        <v>13</v>
      </c>
      <c r="E599" s="1">
        <v>2</v>
      </c>
      <c r="F599" s="285">
        <v>2260</v>
      </c>
      <c r="G599" s="171">
        <v>2060</v>
      </c>
    </row>
    <row r="600" spans="1:7">
      <c r="A600" s="155">
        <v>29</v>
      </c>
      <c r="B600" s="2" t="s">
        <v>154</v>
      </c>
      <c r="C600" s="1" t="s">
        <v>17</v>
      </c>
      <c r="D600" s="1" t="s">
        <v>9</v>
      </c>
      <c r="E600" s="1">
        <v>2</v>
      </c>
      <c r="F600" s="285">
        <v>2260</v>
      </c>
      <c r="G600" s="171">
        <v>2060</v>
      </c>
    </row>
    <row r="601" spans="1:7">
      <c r="A601" s="155">
        <v>30</v>
      </c>
      <c r="B601" s="2" t="s">
        <v>156</v>
      </c>
      <c r="C601" s="1" t="s">
        <v>17</v>
      </c>
      <c r="D601" s="1" t="s">
        <v>13</v>
      </c>
      <c r="E601" s="1">
        <v>2</v>
      </c>
      <c r="F601" s="285">
        <v>2260</v>
      </c>
      <c r="G601" s="171">
        <v>2060</v>
      </c>
    </row>
    <row r="602" spans="1:7">
      <c r="A602" s="155">
        <v>31</v>
      </c>
      <c r="B602" s="2" t="s">
        <v>157</v>
      </c>
      <c r="C602" s="1" t="s">
        <v>17</v>
      </c>
      <c r="D602" s="1" t="s">
        <v>9</v>
      </c>
      <c r="E602" s="1">
        <v>2</v>
      </c>
      <c r="F602" s="285">
        <v>2260</v>
      </c>
      <c r="G602" s="171">
        <v>2060</v>
      </c>
    </row>
    <row r="603" spans="1:7">
      <c r="A603" s="155">
        <v>32</v>
      </c>
      <c r="B603" s="2" t="s">
        <v>158</v>
      </c>
      <c r="C603" s="1" t="s">
        <v>17</v>
      </c>
      <c r="D603" s="1" t="s">
        <v>9</v>
      </c>
      <c r="E603" s="1">
        <v>2</v>
      </c>
      <c r="F603" s="285">
        <v>2260</v>
      </c>
      <c r="G603" s="171">
        <v>2060</v>
      </c>
    </row>
    <row r="604" spans="1:7">
      <c r="A604" s="155">
        <v>33</v>
      </c>
      <c r="B604" s="2" t="s">
        <v>203</v>
      </c>
      <c r="C604" s="1" t="s">
        <v>17</v>
      </c>
      <c r="D604" s="7" t="s">
        <v>13</v>
      </c>
      <c r="E604" s="6">
        <v>2</v>
      </c>
      <c r="F604" s="285">
        <v>1260</v>
      </c>
      <c r="G604" s="171">
        <v>1140</v>
      </c>
    </row>
    <row r="605" spans="1:7">
      <c r="A605" s="155">
        <v>34</v>
      </c>
      <c r="B605" s="2" t="s">
        <v>163</v>
      </c>
      <c r="C605" s="1" t="s">
        <v>17</v>
      </c>
      <c r="D605" s="7" t="s">
        <v>13</v>
      </c>
      <c r="E605" s="7">
        <v>2</v>
      </c>
      <c r="F605" s="285">
        <v>1880</v>
      </c>
      <c r="G605" s="171">
        <v>1780</v>
      </c>
    </row>
    <row r="606" spans="1:7" ht="28.5">
      <c r="A606" s="155">
        <v>35</v>
      </c>
      <c r="B606" s="84" t="s">
        <v>996</v>
      </c>
      <c r="C606" s="1" t="s">
        <v>176</v>
      </c>
      <c r="D606" s="1" t="s">
        <v>13</v>
      </c>
      <c r="E606" s="1">
        <v>1</v>
      </c>
      <c r="F606" s="285">
        <v>2460</v>
      </c>
      <c r="G606" s="171">
        <v>2260</v>
      </c>
    </row>
    <row r="607" spans="1:7" ht="28.5">
      <c r="A607" s="160">
        <v>36</v>
      </c>
      <c r="B607" s="84" t="s">
        <v>791</v>
      </c>
      <c r="C607" s="1" t="s">
        <v>176</v>
      </c>
      <c r="D607" s="1" t="s">
        <v>9</v>
      </c>
      <c r="E607" s="1">
        <v>1</v>
      </c>
      <c r="F607" s="285">
        <v>4400</v>
      </c>
      <c r="G607" s="171">
        <v>4020</v>
      </c>
    </row>
    <row r="608" spans="1:7">
      <c r="A608" s="160">
        <v>37</v>
      </c>
      <c r="B608" s="2" t="s">
        <v>205</v>
      </c>
      <c r="C608" s="1" t="s">
        <v>17</v>
      </c>
      <c r="D608" s="7" t="s">
        <v>13</v>
      </c>
      <c r="E608" s="6">
        <v>2</v>
      </c>
      <c r="F608" s="285">
        <v>1260</v>
      </c>
      <c r="G608" s="171">
        <v>1140</v>
      </c>
    </row>
    <row r="609" spans="1:7">
      <c r="A609" s="154">
        <v>38</v>
      </c>
      <c r="B609" s="2" t="s">
        <v>206</v>
      </c>
      <c r="C609" s="1" t="s">
        <v>17</v>
      </c>
      <c r="D609" s="7" t="s">
        <v>13</v>
      </c>
      <c r="E609" s="6">
        <v>2</v>
      </c>
      <c r="F609" s="285">
        <v>1260</v>
      </c>
      <c r="G609" s="171">
        <v>1140</v>
      </c>
    </row>
    <row r="610" spans="1:7">
      <c r="A610" s="154">
        <v>39</v>
      </c>
      <c r="B610" s="2" t="s">
        <v>207</v>
      </c>
      <c r="C610" s="1" t="s">
        <v>17</v>
      </c>
      <c r="D610" s="7" t="s">
        <v>13</v>
      </c>
      <c r="E610" s="6">
        <v>2</v>
      </c>
      <c r="F610" s="285">
        <v>1260</v>
      </c>
      <c r="G610" s="171">
        <v>1140</v>
      </c>
    </row>
    <row r="611" spans="1:7">
      <c r="A611" s="155">
        <v>40</v>
      </c>
      <c r="B611" s="2" t="s">
        <v>934</v>
      </c>
      <c r="C611" s="1" t="s">
        <v>17</v>
      </c>
      <c r="D611" s="7" t="s">
        <v>13</v>
      </c>
      <c r="E611" s="6">
        <v>2</v>
      </c>
      <c r="F611" s="285">
        <v>1260</v>
      </c>
      <c r="G611" s="171">
        <v>1140</v>
      </c>
    </row>
    <row r="612" spans="1:7" ht="28.5">
      <c r="A612" s="155">
        <v>41</v>
      </c>
      <c r="B612" s="12" t="s">
        <v>233</v>
      </c>
      <c r="C612" s="13" t="s">
        <v>228</v>
      </c>
      <c r="D612" s="13" t="s">
        <v>234</v>
      </c>
      <c r="E612" s="6" t="s">
        <v>82</v>
      </c>
      <c r="F612" s="285">
        <v>19380</v>
      </c>
      <c r="G612" s="171">
        <v>18380</v>
      </c>
    </row>
    <row r="613" spans="1:7" ht="57">
      <c r="A613" s="155">
        <v>43</v>
      </c>
      <c r="B613" s="12" t="s">
        <v>239</v>
      </c>
      <c r="C613" s="13" t="s">
        <v>240</v>
      </c>
      <c r="D613" s="13" t="s">
        <v>9</v>
      </c>
      <c r="E613" s="6" t="s">
        <v>82</v>
      </c>
      <c r="F613" s="285">
        <v>6000</v>
      </c>
      <c r="G613" s="171">
        <v>5600</v>
      </c>
    </row>
    <row r="614" spans="1:7">
      <c r="A614" s="158"/>
      <c r="B614" s="126"/>
      <c r="C614" s="127"/>
      <c r="D614" s="448" t="s">
        <v>982</v>
      </c>
      <c r="E614" s="449"/>
      <c r="F614" s="332">
        <f>SUM(F572:F613)</f>
        <v>116000</v>
      </c>
      <c r="G614" s="333">
        <f>SUM(G572:G613)</f>
        <v>106480</v>
      </c>
    </row>
    <row r="615" spans="1:7">
      <c r="A615" s="158"/>
      <c r="B615" s="126"/>
      <c r="C615" s="127"/>
      <c r="D615" s="446" t="s">
        <v>248</v>
      </c>
      <c r="E615" s="447"/>
      <c r="F615" s="334">
        <v>400</v>
      </c>
      <c r="G615" s="170">
        <v>400</v>
      </c>
    </row>
    <row r="616" spans="1:7">
      <c r="A616" s="158"/>
      <c r="B616" s="126"/>
      <c r="C616" s="127"/>
      <c r="D616" s="446" t="s">
        <v>250</v>
      </c>
      <c r="E616" s="447"/>
      <c r="F616" s="334">
        <v>140</v>
      </c>
      <c r="G616" s="170">
        <v>140</v>
      </c>
    </row>
    <row r="617" spans="1:7">
      <c r="A617" s="158"/>
      <c r="B617" s="126"/>
      <c r="C617" s="127"/>
      <c r="D617" s="446" t="s">
        <v>414</v>
      </c>
      <c r="E617" s="447"/>
      <c r="F617" s="334">
        <v>700</v>
      </c>
      <c r="G617" s="170">
        <v>700</v>
      </c>
    </row>
    <row r="618" spans="1:7">
      <c r="A618" s="158"/>
      <c r="B618" s="126"/>
      <c r="C618" s="127"/>
      <c r="D618" s="450" t="s">
        <v>983</v>
      </c>
      <c r="E618" s="447"/>
      <c r="F618" s="335">
        <f>SUM(F614:F617)</f>
        <v>117240</v>
      </c>
      <c r="G618" s="336">
        <f>SUM(G614:G617)</f>
        <v>107720</v>
      </c>
    </row>
    <row r="619" spans="1:7" ht="17.25">
      <c r="A619" s="435" t="s">
        <v>988</v>
      </c>
      <c r="B619" s="436"/>
      <c r="C619" s="436"/>
      <c r="D619" s="436"/>
      <c r="E619" s="436"/>
      <c r="F619" s="436"/>
      <c r="G619" s="437"/>
    </row>
    <row r="620" spans="1:7" ht="71.25">
      <c r="A620" s="263" t="s">
        <v>0</v>
      </c>
      <c r="B620" s="145" t="s">
        <v>1</v>
      </c>
      <c r="C620" s="18" t="s">
        <v>2</v>
      </c>
      <c r="D620" s="18" t="s">
        <v>3</v>
      </c>
      <c r="E620" s="18" t="s">
        <v>4</v>
      </c>
      <c r="F620" s="337" t="s">
        <v>5</v>
      </c>
      <c r="G620" s="342" t="s">
        <v>398</v>
      </c>
    </row>
    <row r="621" spans="1:7" ht="28.5">
      <c r="A621" s="154">
        <v>1</v>
      </c>
      <c r="B621" s="2" t="s">
        <v>7</v>
      </c>
      <c r="C621" s="1" t="s">
        <v>8</v>
      </c>
      <c r="D621" s="1" t="s">
        <v>9</v>
      </c>
      <c r="E621" s="1">
        <v>1</v>
      </c>
      <c r="F621" s="183">
        <v>800</v>
      </c>
      <c r="G621" s="171">
        <v>720</v>
      </c>
    </row>
    <row r="622" spans="1:7">
      <c r="A622" s="154">
        <v>2</v>
      </c>
      <c r="B622" s="2" t="s">
        <v>28</v>
      </c>
      <c r="C622" s="1" t="s">
        <v>17</v>
      </c>
      <c r="D622" s="1" t="s">
        <v>9</v>
      </c>
      <c r="E622" s="1">
        <v>2</v>
      </c>
      <c r="F622" s="183">
        <v>700</v>
      </c>
      <c r="G622" s="330">
        <v>540</v>
      </c>
    </row>
    <row r="623" spans="1:7">
      <c r="A623" s="154">
        <v>3</v>
      </c>
      <c r="B623" s="2" t="s">
        <v>989</v>
      </c>
      <c r="C623" s="1" t="s">
        <v>17</v>
      </c>
      <c r="D623" s="1" t="s">
        <v>9</v>
      </c>
      <c r="E623" s="1">
        <v>2</v>
      </c>
      <c r="F623" s="183">
        <v>700</v>
      </c>
      <c r="G623" s="330">
        <v>540</v>
      </c>
    </row>
    <row r="624" spans="1:7">
      <c r="A624" s="154">
        <v>4</v>
      </c>
      <c r="B624" s="2" t="s">
        <v>19</v>
      </c>
      <c r="C624" s="1" t="s">
        <v>17</v>
      </c>
      <c r="D624" s="1" t="s">
        <v>9</v>
      </c>
      <c r="E624" s="1">
        <v>2</v>
      </c>
      <c r="F624" s="183">
        <v>700</v>
      </c>
      <c r="G624" s="330">
        <v>540</v>
      </c>
    </row>
    <row r="625" spans="1:7">
      <c r="A625" s="154">
        <v>5</v>
      </c>
      <c r="B625" s="2" t="s">
        <v>30</v>
      </c>
      <c r="C625" s="1" t="s">
        <v>17</v>
      </c>
      <c r="D625" s="1" t="s">
        <v>9</v>
      </c>
      <c r="E625" s="1">
        <v>2</v>
      </c>
      <c r="F625" s="183">
        <v>700</v>
      </c>
      <c r="G625" s="330">
        <v>540</v>
      </c>
    </row>
    <row r="626" spans="1:7">
      <c r="A626" s="154">
        <v>6</v>
      </c>
      <c r="B626" s="2" t="s">
        <v>33</v>
      </c>
      <c r="C626" s="1" t="s">
        <v>17</v>
      </c>
      <c r="D626" s="1" t="s">
        <v>9</v>
      </c>
      <c r="E626" s="1">
        <v>2</v>
      </c>
      <c r="F626" s="183">
        <v>700</v>
      </c>
      <c r="G626" s="330">
        <v>540</v>
      </c>
    </row>
    <row r="627" spans="1:7">
      <c r="A627" s="154">
        <v>7</v>
      </c>
      <c r="B627" s="2" t="s">
        <v>34</v>
      </c>
      <c r="C627" s="1" t="s">
        <v>17</v>
      </c>
      <c r="D627" s="1" t="s">
        <v>9</v>
      </c>
      <c r="E627" s="1">
        <v>2</v>
      </c>
      <c r="F627" s="183">
        <v>700</v>
      </c>
      <c r="G627" s="330">
        <v>540</v>
      </c>
    </row>
    <row r="628" spans="1:7">
      <c r="A628" s="154">
        <v>8</v>
      </c>
      <c r="B628" s="2" t="s">
        <v>35</v>
      </c>
      <c r="C628" s="1" t="s">
        <v>17</v>
      </c>
      <c r="D628" s="1" t="s">
        <v>9</v>
      </c>
      <c r="E628" s="1">
        <v>2</v>
      </c>
      <c r="F628" s="183">
        <v>700</v>
      </c>
      <c r="G628" s="330">
        <v>540</v>
      </c>
    </row>
    <row r="629" spans="1:7">
      <c r="A629" s="154">
        <v>9</v>
      </c>
      <c r="B629" s="2" t="s">
        <v>994</v>
      </c>
      <c r="C629" s="1" t="s">
        <v>17</v>
      </c>
      <c r="D629" s="1" t="s">
        <v>9</v>
      </c>
      <c r="E629" s="1">
        <v>2</v>
      </c>
      <c r="F629" s="183">
        <v>900</v>
      </c>
      <c r="G629" s="330">
        <v>820</v>
      </c>
    </row>
    <row r="630" spans="1:7">
      <c r="A630" s="155">
        <v>10</v>
      </c>
      <c r="B630" s="2" t="s">
        <v>38</v>
      </c>
      <c r="C630" s="1" t="s">
        <v>17</v>
      </c>
      <c r="D630" s="1" t="s">
        <v>9</v>
      </c>
      <c r="E630" s="1">
        <v>2</v>
      </c>
      <c r="F630" s="183">
        <v>700</v>
      </c>
      <c r="G630" s="330">
        <v>540</v>
      </c>
    </row>
    <row r="631" spans="1:7">
      <c r="A631" s="155">
        <v>11</v>
      </c>
      <c r="B631" s="135" t="s">
        <v>52</v>
      </c>
      <c r="C631" s="56" t="s">
        <v>17</v>
      </c>
      <c r="D631" s="56" t="s">
        <v>9</v>
      </c>
      <c r="E631" s="130" t="s">
        <v>14</v>
      </c>
      <c r="F631" s="187">
        <v>4800</v>
      </c>
      <c r="G631" s="168">
        <v>4500</v>
      </c>
    </row>
    <row r="632" spans="1:7" ht="28.5">
      <c r="A632" s="156">
        <v>12</v>
      </c>
      <c r="B632" s="129" t="s">
        <v>63</v>
      </c>
      <c r="C632" s="56" t="s">
        <v>17</v>
      </c>
      <c r="D632" s="56" t="s">
        <v>9</v>
      </c>
      <c r="E632" s="56">
        <v>2</v>
      </c>
      <c r="F632" s="187">
        <v>5000</v>
      </c>
      <c r="G632" s="169">
        <v>4500</v>
      </c>
    </row>
    <row r="633" spans="1:7">
      <c r="A633" s="157">
        <v>13</v>
      </c>
      <c r="B633" s="5" t="s">
        <v>428</v>
      </c>
      <c r="C633" s="1" t="s">
        <v>17</v>
      </c>
      <c r="D633" s="1" t="s">
        <v>9</v>
      </c>
      <c r="E633" s="1">
        <v>2</v>
      </c>
      <c r="F633" s="183">
        <v>2500</v>
      </c>
      <c r="G633" s="330">
        <v>2260</v>
      </c>
    </row>
    <row r="634" spans="1:7">
      <c r="A634" s="154">
        <v>14</v>
      </c>
      <c r="B634" s="5" t="s">
        <v>65</v>
      </c>
      <c r="C634" s="1" t="s">
        <v>17</v>
      </c>
      <c r="D634" s="1" t="s">
        <v>9</v>
      </c>
      <c r="E634" s="1">
        <v>2</v>
      </c>
      <c r="F634" s="183">
        <v>2500</v>
      </c>
      <c r="G634" s="330">
        <v>2260</v>
      </c>
    </row>
    <row r="635" spans="1:7">
      <c r="A635" s="158">
        <v>15</v>
      </c>
      <c r="B635" s="4" t="s">
        <v>67</v>
      </c>
      <c r="C635" s="1" t="s">
        <v>59</v>
      </c>
      <c r="D635" s="1" t="s">
        <v>13</v>
      </c>
      <c r="E635" s="1">
        <v>1</v>
      </c>
      <c r="F635" s="183">
        <v>700</v>
      </c>
      <c r="G635" s="171">
        <v>640</v>
      </c>
    </row>
    <row r="636" spans="1:7" ht="28.5">
      <c r="A636" s="154">
        <v>16</v>
      </c>
      <c r="B636" s="146" t="s">
        <v>69</v>
      </c>
      <c r="C636" s="56" t="s">
        <v>70</v>
      </c>
      <c r="D636" s="56" t="s">
        <v>13</v>
      </c>
      <c r="E636" s="56">
        <v>1</v>
      </c>
      <c r="F636" s="187">
        <v>1000</v>
      </c>
      <c r="G636" s="169">
        <v>800</v>
      </c>
    </row>
    <row r="637" spans="1:7">
      <c r="A637" s="157">
        <v>17</v>
      </c>
      <c r="B637" s="2" t="s">
        <v>72</v>
      </c>
      <c r="C637" s="1" t="s">
        <v>17</v>
      </c>
      <c r="D637" s="1" t="s">
        <v>9</v>
      </c>
      <c r="E637" s="1">
        <v>2</v>
      </c>
      <c r="F637" s="285">
        <v>1740</v>
      </c>
      <c r="G637" s="171">
        <v>1500</v>
      </c>
    </row>
    <row r="638" spans="1:7">
      <c r="A638" s="154">
        <v>18</v>
      </c>
      <c r="B638" s="2" t="s">
        <v>83</v>
      </c>
      <c r="C638" s="1" t="s">
        <v>17</v>
      </c>
      <c r="D638" s="1" t="s">
        <v>9</v>
      </c>
      <c r="E638" s="1">
        <v>2</v>
      </c>
      <c r="F638" s="285">
        <v>1960</v>
      </c>
      <c r="G638" s="330">
        <v>1800</v>
      </c>
    </row>
    <row r="639" spans="1:7">
      <c r="A639" s="154">
        <v>19</v>
      </c>
      <c r="B639" s="2" t="s">
        <v>84</v>
      </c>
      <c r="C639" s="1" t="s">
        <v>17</v>
      </c>
      <c r="D639" s="1" t="s">
        <v>9</v>
      </c>
      <c r="E639" s="1">
        <v>2</v>
      </c>
      <c r="F639" s="285">
        <v>1960</v>
      </c>
      <c r="G639" s="330">
        <v>1800</v>
      </c>
    </row>
    <row r="640" spans="1:7">
      <c r="A640" s="154">
        <v>20</v>
      </c>
      <c r="B640" s="2" t="s">
        <v>85</v>
      </c>
      <c r="C640" s="1" t="s">
        <v>17</v>
      </c>
      <c r="D640" s="1" t="s">
        <v>9</v>
      </c>
      <c r="E640" s="1">
        <v>2</v>
      </c>
      <c r="F640" s="285">
        <v>1960</v>
      </c>
      <c r="G640" s="330">
        <v>1800</v>
      </c>
    </row>
    <row r="641" spans="1:7">
      <c r="A641" s="154">
        <v>21</v>
      </c>
      <c r="B641" s="2" t="s">
        <v>86</v>
      </c>
      <c r="C641" s="1" t="s">
        <v>17</v>
      </c>
      <c r="D641" s="1" t="s">
        <v>9</v>
      </c>
      <c r="E641" s="1">
        <v>2</v>
      </c>
      <c r="F641" s="285">
        <v>1960</v>
      </c>
      <c r="G641" s="330">
        <v>1800</v>
      </c>
    </row>
    <row r="642" spans="1:7">
      <c r="A642" s="154">
        <v>22</v>
      </c>
      <c r="B642" s="4" t="s">
        <v>87</v>
      </c>
      <c r="C642" s="1" t="s">
        <v>17</v>
      </c>
      <c r="D642" s="1" t="s">
        <v>9</v>
      </c>
      <c r="E642" s="1">
        <v>2</v>
      </c>
      <c r="F642" s="285">
        <v>1960</v>
      </c>
      <c r="G642" s="330">
        <v>1800</v>
      </c>
    </row>
    <row r="643" spans="1:7">
      <c r="A643" s="154">
        <v>23</v>
      </c>
      <c r="B643" s="2" t="s">
        <v>88</v>
      </c>
      <c r="C643" s="1" t="s">
        <v>17</v>
      </c>
      <c r="D643" s="1" t="s">
        <v>9</v>
      </c>
      <c r="E643" s="1">
        <v>2</v>
      </c>
      <c r="F643" s="285">
        <v>1960</v>
      </c>
      <c r="G643" s="330">
        <v>1800</v>
      </c>
    </row>
    <row r="644" spans="1:7">
      <c r="A644" s="154">
        <v>24</v>
      </c>
      <c r="B644" s="129" t="s">
        <v>89</v>
      </c>
      <c r="C644" s="56" t="s">
        <v>17</v>
      </c>
      <c r="D644" s="56" t="s">
        <v>9</v>
      </c>
      <c r="E644" s="130" t="s">
        <v>82</v>
      </c>
      <c r="F644" s="278">
        <v>2520</v>
      </c>
      <c r="G644" s="168">
        <v>2320</v>
      </c>
    </row>
    <row r="645" spans="1:7">
      <c r="A645" s="157">
        <v>25</v>
      </c>
      <c r="B645" s="2" t="s">
        <v>90</v>
      </c>
      <c r="C645" s="1" t="s">
        <v>17</v>
      </c>
      <c r="D645" s="1" t="s">
        <v>9</v>
      </c>
      <c r="E645" s="1">
        <v>2</v>
      </c>
      <c r="F645" s="285">
        <v>1960</v>
      </c>
      <c r="G645" s="330">
        <v>1800</v>
      </c>
    </row>
    <row r="646" spans="1:7" ht="57">
      <c r="A646" s="155">
        <v>26</v>
      </c>
      <c r="B646" s="129" t="s">
        <v>990</v>
      </c>
      <c r="C646" s="56" t="s">
        <v>17</v>
      </c>
      <c r="D646" s="56" t="s">
        <v>9</v>
      </c>
      <c r="E646" s="56">
        <v>2</v>
      </c>
      <c r="F646" s="278">
        <v>3500</v>
      </c>
      <c r="G646" s="169">
        <v>3300</v>
      </c>
    </row>
    <row r="647" spans="1:7">
      <c r="A647" s="156">
        <v>27</v>
      </c>
      <c r="B647" s="129" t="s">
        <v>113</v>
      </c>
      <c r="C647" s="56" t="s">
        <v>17</v>
      </c>
      <c r="D647" s="56" t="s">
        <v>13</v>
      </c>
      <c r="E647" s="130" t="s">
        <v>82</v>
      </c>
      <c r="F647" s="278">
        <v>4000</v>
      </c>
      <c r="G647" s="169">
        <v>3700</v>
      </c>
    </row>
    <row r="648" spans="1:7">
      <c r="A648" s="157">
        <v>28</v>
      </c>
      <c r="B648" s="129" t="s">
        <v>119</v>
      </c>
      <c r="C648" s="56" t="s">
        <v>17</v>
      </c>
      <c r="D648" s="56" t="s">
        <v>9</v>
      </c>
      <c r="E648" s="136" t="s">
        <v>82</v>
      </c>
      <c r="F648" s="278">
        <v>5500</v>
      </c>
      <c r="G648" s="169">
        <v>5100</v>
      </c>
    </row>
    <row r="649" spans="1:7" ht="28.5">
      <c r="A649" s="157">
        <v>29</v>
      </c>
      <c r="B649" s="129" t="s">
        <v>1190</v>
      </c>
      <c r="C649" s="56" t="s">
        <v>17</v>
      </c>
      <c r="D649" s="56" t="s">
        <v>9</v>
      </c>
      <c r="E649" s="136" t="s">
        <v>82</v>
      </c>
      <c r="F649" s="278">
        <v>6500</v>
      </c>
      <c r="G649" s="169">
        <v>6000</v>
      </c>
    </row>
    <row r="650" spans="1:7">
      <c r="A650" s="157">
        <v>30</v>
      </c>
      <c r="B650" s="129" t="s">
        <v>120</v>
      </c>
      <c r="C650" s="56" t="s">
        <v>17</v>
      </c>
      <c r="D650" s="56" t="s">
        <v>13</v>
      </c>
      <c r="E650" s="136" t="s">
        <v>82</v>
      </c>
      <c r="F650" s="278">
        <v>3200</v>
      </c>
      <c r="G650" s="169">
        <v>3000</v>
      </c>
    </row>
    <row r="651" spans="1:7" ht="28.5">
      <c r="A651" s="159">
        <v>31</v>
      </c>
      <c r="B651" s="2" t="s">
        <v>152</v>
      </c>
      <c r="C651" s="1" t="s">
        <v>17</v>
      </c>
      <c r="D651" s="1" t="s">
        <v>13</v>
      </c>
      <c r="E651" s="1">
        <v>2</v>
      </c>
      <c r="F651" s="285">
        <v>2900</v>
      </c>
      <c r="G651" s="171">
        <v>2620</v>
      </c>
    </row>
    <row r="652" spans="1:7">
      <c r="A652" s="155">
        <v>32</v>
      </c>
      <c r="B652" s="2" t="s">
        <v>153</v>
      </c>
      <c r="C652" s="1" t="s">
        <v>17</v>
      </c>
      <c r="D652" s="1" t="s">
        <v>13</v>
      </c>
      <c r="E652" s="1">
        <v>2</v>
      </c>
      <c r="F652" s="285">
        <v>3200</v>
      </c>
      <c r="G652" s="171">
        <v>2880</v>
      </c>
    </row>
    <row r="653" spans="1:7">
      <c r="A653" s="155">
        <v>33</v>
      </c>
      <c r="B653" s="146" t="s">
        <v>154</v>
      </c>
      <c r="C653" s="56" t="s">
        <v>17</v>
      </c>
      <c r="D653" s="56" t="s">
        <v>9</v>
      </c>
      <c r="E653" s="56">
        <v>2</v>
      </c>
      <c r="F653" s="187">
        <v>2260</v>
      </c>
      <c r="G653" s="169">
        <v>2060</v>
      </c>
    </row>
    <row r="654" spans="1:7">
      <c r="A654" s="156">
        <v>34</v>
      </c>
      <c r="B654" s="146" t="s">
        <v>155</v>
      </c>
      <c r="C654" s="56" t="s">
        <v>17</v>
      </c>
      <c r="D654" s="56" t="s">
        <v>13</v>
      </c>
      <c r="E654" s="56">
        <v>2</v>
      </c>
      <c r="F654" s="187">
        <v>2260</v>
      </c>
      <c r="G654" s="169">
        <v>2060</v>
      </c>
    </row>
    <row r="655" spans="1:7">
      <c r="A655" s="156">
        <v>35</v>
      </c>
      <c r="B655" s="146" t="s">
        <v>156</v>
      </c>
      <c r="C655" s="56" t="s">
        <v>17</v>
      </c>
      <c r="D655" s="56" t="s">
        <v>13</v>
      </c>
      <c r="E655" s="56">
        <v>2</v>
      </c>
      <c r="F655" s="187">
        <v>2260</v>
      </c>
      <c r="G655" s="169">
        <v>2060</v>
      </c>
    </row>
    <row r="656" spans="1:7">
      <c r="A656" s="156">
        <v>36</v>
      </c>
      <c r="B656" s="146" t="s">
        <v>157</v>
      </c>
      <c r="C656" s="56" t="s">
        <v>17</v>
      </c>
      <c r="D656" s="56" t="s">
        <v>9</v>
      </c>
      <c r="E656" s="56">
        <v>2</v>
      </c>
      <c r="F656" s="187">
        <v>2260</v>
      </c>
      <c r="G656" s="169">
        <v>2060</v>
      </c>
    </row>
    <row r="657" spans="1:7">
      <c r="A657" s="156">
        <v>37</v>
      </c>
      <c r="B657" s="146" t="s">
        <v>158</v>
      </c>
      <c r="C657" s="56" t="s">
        <v>17</v>
      </c>
      <c r="D657" s="56" t="s">
        <v>9</v>
      </c>
      <c r="E657" s="56">
        <v>2</v>
      </c>
      <c r="F657" s="187">
        <v>2260</v>
      </c>
      <c r="G657" s="169">
        <v>2060</v>
      </c>
    </row>
    <row r="658" spans="1:7">
      <c r="A658" s="156">
        <v>38</v>
      </c>
      <c r="B658" s="146" t="s">
        <v>159</v>
      </c>
      <c r="C658" s="56" t="s">
        <v>17</v>
      </c>
      <c r="D658" s="56" t="s">
        <v>13</v>
      </c>
      <c r="E658" s="56">
        <v>2</v>
      </c>
      <c r="F658" s="187">
        <v>2260</v>
      </c>
      <c r="G658" s="169">
        <v>2060</v>
      </c>
    </row>
    <row r="659" spans="1:7">
      <c r="A659" s="156">
        <v>39</v>
      </c>
      <c r="B659" s="2" t="s">
        <v>203</v>
      </c>
      <c r="C659" s="1" t="s">
        <v>17</v>
      </c>
      <c r="D659" s="7" t="s">
        <v>13</v>
      </c>
      <c r="E659" s="6">
        <v>2</v>
      </c>
      <c r="F659" s="285">
        <v>1260</v>
      </c>
      <c r="G659" s="171">
        <v>1140</v>
      </c>
    </row>
    <row r="660" spans="1:7">
      <c r="A660" s="155">
        <v>40</v>
      </c>
      <c r="B660" s="146" t="s">
        <v>163</v>
      </c>
      <c r="C660" s="56" t="s">
        <v>17</v>
      </c>
      <c r="D660" s="57" t="s">
        <v>13</v>
      </c>
      <c r="E660" s="57">
        <v>2</v>
      </c>
      <c r="F660" s="187">
        <v>1880</v>
      </c>
      <c r="G660" s="169">
        <v>1780</v>
      </c>
    </row>
    <row r="661" spans="1:7" ht="28.5">
      <c r="A661" s="156">
        <v>41</v>
      </c>
      <c r="B661" s="138" t="s">
        <v>996</v>
      </c>
      <c r="C661" s="56" t="s">
        <v>176</v>
      </c>
      <c r="D661" s="56" t="s">
        <v>13</v>
      </c>
      <c r="E661" s="56">
        <v>1</v>
      </c>
      <c r="F661" s="187">
        <v>2460</v>
      </c>
      <c r="G661" s="169">
        <v>2260</v>
      </c>
    </row>
    <row r="662" spans="1:7" ht="28.5">
      <c r="A662" s="267">
        <v>42</v>
      </c>
      <c r="B662" s="138" t="s">
        <v>791</v>
      </c>
      <c r="C662" s="56" t="s">
        <v>176</v>
      </c>
      <c r="D662" s="56" t="s">
        <v>9</v>
      </c>
      <c r="E662" s="56">
        <v>1</v>
      </c>
      <c r="F662" s="187">
        <v>4400</v>
      </c>
      <c r="G662" s="169">
        <v>4020</v>
      </c>
    </row>
    <row r="663" spans="1:7">
      <c r="A663" s="267">
        <v>43</v>
      </c>
      <c r="B663" s="2" t="s">
        <v>205</v>
      </c>
      <c r="C663" s="1" t="s">
        <v>17</v>
      </c>
      <c r="D663" s="7" t="s">
        <v>13</v>
      </c>
      <c r="E663" s="6">
        <v>2</v>
      </c>
      <c r="F663" s="183">
        <v>1260</v>
      </c>
      <c r="G663" s="330">
        <v>1140</v>
      </c>
    </row>
    <row r="664" spans="1:7">
      <c r="A664" s="154">
        <v>44</v>
      </c>
      <c r="B664" s="2" t="s">
        <v>206</v>
      </c>
      <c r="C664" s="1" t="s">
        <v>17</v>
      </c>
      <c r="D664" s="7" t="s">
        <v>13</v>
      </c>
      <c r="E664" s="6">
        <v>2</v>
      </c>
      <c r="F664" s="183">
        <v>1260</v>
      </c>
      <c r="G664" s="330">
        <v>1140</v>
      </c>
    </row>
    <row r="665" spans="1:7">
      <c r="A665" s="154">
        <v>45</v>
      </c>
      <c r="B665" s="2" t="s">
        <v>207</v>
      </c>
      <c r="C665" s="1" t="s">
        <v>17</v>
      </c>
      <c r="D665" s="7" t="s">
        <v>13</v>
      </c>
      <c r="E665" s="6">
        <v>2</v>
      </c>
      <c r="F665" s="183">
        <v>1260</v>
      </c>
      <c r="G665" s="330">
        <v>1140</v>
      </c>
    </row>
    <row r="666" spans="1:7">
      <c r="A666" s="154">
        <v>46</v>
      </c>
      <c r="B666" s="2" t="s">
        <v>934</v>
      </c>
      <c r="C666" s="1" t="s">
        <v>17</v>
      </c>
      <c r="D666" s="7" t="s">
        <v>13</v>
      </c>
      <c r="E666" s="6">
        <v>2</v>
      </c>
      <c r="F666" s="183">
        <v>1260</v>
      </c>
      <c r="G666" s="330">
        <v>1140</v>
      </c>
    </row>
    <row r="667" spans="1:7" ht="28.5">
      <c r="A667" s="158">
        <v>47</v>
      </c>
      <c r="B667" s="131" t="s">
        <v>233</v>
      </c>
      <c r="C667" s="123" t="s">
        <v>228</v>
      </c>
      <c r="D667" s="123" t="s">
        <v>234</v>
      </c>
      <c r="E667" s="136" t="s">
        <v>82</v>
      </c>
      <c r="F667" s="187">
        <v>19380</v>
      </c>
      <c r="G667" s="169">
        <v>18380</v>
      </c>
    </row>
    <row r="668" spans="1:7" ht="57">
      <c r="A668" s="156">
        <v>48</v>
      </c>
      <c r="B668" s="131" t="s">
        <v>239</v>
      </c>
      <c r="C668" s="123" t="s">
        <v>240</v>
      </c>
      <c r="D668" s="123" t="s">
        <v>9</v>
      </c>
      <c r="E668" s="136" t="s">
        <v>82</v>
      </c>
      <c r="F668" s="187">
        <v>6000</v>
      </c>
      <c r="G668" s="169">
        <v>5600</v>
      </c>
    </row>
    <row r="669" spans="1:7" ht="28.5">
      <c r="A669" s="156">
        <v>49</v>
      </c>
      <c r="B669" s="132" t="s">
        <v>966</v>
      </c>
      <c r="C669" s="57" t="s">
        <v>8</v>
      </c>
      <c r="D669" s="57" t="s">
        <v>13</v>
      </c>
      <c r="E669" s="139" t="s">
        <v>82</v>
      </c>
      <c r="F669" s="187">
        <v>9400</v>
      </c>
      <c r="G669" s="169">
        <v>8800</v>
      </c>
    </row>
    <row r="670" spans="1:7">
      <c r="A670" s="159"/>
      <c r="B670" s="134"/>
      <c r="C670" s="137"/>
      <c r="D670" s="442" t="s">
        <v>982</v>
      </c>
      <c r="E670" s="443"/>
      <c r="F670" s="343">
        <f>SUM(F621:F669)</f>
        <v>133960</v>
      </c>
      <c r="G670" s="344">
        <f>SUM(G621:G669)</f>
        <v>122740</v>
      </c>
    </row>
    <row r="671" spans="1:7">
      <c r="A671" s="159"/>
      <c r="B671" s="134"/>
      <c r="C671" s="137"/>
      <c r="D671" s="444" t="s">
        <v>248</v>
      </c>
      <c r="E671" s="445"/>
      <c r="F671" s="187">
        <v>400</v>
      </c>
      <c r="G671" s="169">
        <v>400</v>
      </c>
    </row>
    <row r="672" spans="1:7">
      <c r="A672" s="159"/>
      <c r="B672" s="134"/>
      <c r="C672" s="137"/>
      <c r="D672" s="446" t="s">
        <v>250</v>
      </c>
      <c r="E672" s="447"/>
      <c r="F672" s="187">
        <v>140</v>
      </c>
      <c r="G672" s="169">
        <v>140</v>
      </c>
    </row>
    <row r="673" spans="1:7">
      <c r="A673" s="159"/>
      <c r="B673" s="134"/>
      <c r="C673" s="137"/>
      <c r="D673" s="438" t="s">
        <v>414</v>
      </c>
      <c r="E673" s="439"/>
      <c r="F673" s="187">
        <v>700</v>
      </c>
      <c r="G673" s="169">
        <v>700</v>
      </c>
    </row>
    <row r="674" spans="1:7" ht="15.75" thickBot="1">
      <c r="A674" s="213"/>
      <c r="B674" s="214"/>
      <c r="C674" s="215"/>
      <c r="D674" s="440" t="s">
        <v>983</v>
      </c>
      <c r="E674" s="441"/>
      <c r="F674" s="345">
        <f>F670+F671+F672+F673</f>
        <v>135200</v>
      </c>
      <c r="G674" s="346">
        <f>G670+G671+G672+G673</f>
        <v>123980</v>
      </c>
    </row>
  </sheetData>
  <mergeCells count="79">
    <mergeCell ref="A421:F421"/>
    <mergeCell ref="A422:G422"/>
    <mergeCell ref="A241:G241"/>
    <mergeCell ref="A256:G256"/>
    <mergeCell ref="A272:G272"/>
    <mergeCell ref="A274:G274"/>
    <mergeCell ref="A292:G292"/>
    <mergeCell ref="D419:E419"/>
    <mergeCell ref="A408:G408"/>
    <mergeCell ref="A304:G304"/>
    <mergeCell ref="A316:G316"/>
    <mergeCell ref="A332:G332"/>
    <mergeCell ref="A348:G348"/>
    <mergeCell ref="A378:G378"/>
    <mergeCell ref="B388:G388"/>
    <mergeCell ref="B404:C406"/>
    <mergeCell ref="A1:G1"/>
    <mergeCell ref="A2:G2"/>
    <mergeCell ref="A17:G17"/>
    <mergeCell ref="A19:F19"/>
    <mergeCell ref="A29:F29"/>
    <mergeCell ref="A42:F42"/>
    <mergeCell ref="A58:G58"/>
    <mergeCell ref="A75:G75"/>
    <mergeCell ref="A77:F77"/>
    <mergeCell ref="A86:F86"/>
    <mergeCell ref="A97:F97"/>
    <mergeCell ref="A281:G281"/>
    <mergeCell ref="A125:G125"/>
    <mergeCell ref="A138:G138"/>
    <mergeCell ref="A153:G153"/>
    <mergeCell ref="A114:G114"/>
    <mergeCell ref="D404:E404"/>
    <mergeCell ref="D406:E406"/>
    <mergeCell ref="A166:G166"/>
    <mergeCell ref="A182:G182"/>
    <mergeCell ref="A207:G207"/>
    <mergeCell ref="A226:G226"/>
    <mergeCell ref="D238:E238"/>
    <mergeCell ref="D253:E253"/>
    <mergeCell ref="A442:G442"/>
    <mergeCell ref="D462:E462"/>
    <mergeCell ref="D463:E463"/>
    <mergeCell ref="D464:E464"/>
    <mergeCell ref="D430:E430"/>
    <mergeCell ref="A433:G433"/>
    <mergeCell ref="D438:E438"/>
    <mergeCell ref="D494:E494"/>
    <mergeCell ref="D495:E495"/>
    <mergeCell ref="D496:E496"/>
    <mergeCell ref="D497:E497"/>
    <mergeCell ref="D465:E465"/>
    <mergeCell ref="D466:E466"/>
    <mergeCell ref="A467:G467"/>
    <mergeCell ref="D493:E493"/>
    <mergeCell ref="D537:E537"/>
    <mergeCell ref="A538:G538"/>
    <mergeCell ref="D565:E565"/>
    <mergeCell ref="D566:E566"/>
    <mergeCell ref="D533:E533"/>
    <mergeCell ref="D534:E534"/>
    <mergeCell ref="D535:E535"/>
    <mergeCell ref="D536:E536"/>
    <mergeCell ref="A498:G498"/>
    <mergeCell ref="D673:E673"/>
    <mergeCell ref="D674:E674"/>
    <mergeCell ref="A570:G570"/>
    <mergeCell ref="A619:G619"/>
    <mergeCell ref="D670:E670"/>
    <mergeCell ref="D671:E671"/>
    <mergeCell ref="D672:E672"/>
    <mergeCell ref="D614:E614"/>
    <mergeCell ref="D615:E615"/>
    <mergeCell ref="D616:E616"/>
    <mergeCell ref="D617:E617"/>
    <mergeCell ref="D618:E618"/>
    <mergeCell ref="D567:E567"/>
    <mergeCell ref="D568:E568"/>
    <mergeCell ref="D569:E569"/>
  </mergeCells>
  <pageMargins left="0.7" right="0.7" top="0.75" bottom="0.75" header="0.3" footer="0.3"/>
  <pageSetup paperSize="9" scale="8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workbookViewId="0">
      <selection sqref="A1:I1"/>
    </sheetView>
  </sheetViews>
  <sheetFormatPr defaultRowHeight="15"/>
  <cols>
    <col min="1" max="1" width="7.7109375" bestFit="1" customWidth="1"/>
    <col min="2" max="2" width="57.7109375" bestFit="1" customWidth="1"/>
    <col min="3" max="3" width="11.140625" customWidth="1"/>
    <col min="4" max="4" width="7.5703125" bestFit="1" customWidth="1"/>
    <col min="5" max="5" width="7" customWidth="1"/>
    <col min="6" max="6" width="15.28515625" style="21" bestFit="1" customWidth="1"/>
    <col min="7" max="7" width="12.85546875" style="21" customWidth="1"/>
    <col min="8" max="8" width="13.42578125" style="348" customWidth="1"/>
    <col min="9" max="9" width="14.28515625" style="348" customWidth="1"/>
  </cols>
  <sheetData>
    <row r="1" spans="1:9" ht="52.5" customHeight="1">
      <c r="A1" s="486" t="s">
        <v>394</v>
      </c>
      <c r="B1" s="486"/>
      <c r="C1" s="486"/>
      <c r="D1" s="486"/>
      <c r="E1" s="486"/>
      <c r="F1" s="486"/>
      <c r="G1" s="486"/>
      <c r="H1" s="486"/>
      <c r="I1" s="486"/>
    </row>
    <row r="2" spans="1:9" ht="57">
      <c r="A2" s="30" t="s">
        <v>0</v>
      </c>
      <c r="B2" s="29" t="s">
        <v>1</v>
      </c>
      <c r="C2" s="27" t="s">
        <v>2</v>
      </c>
      <c r="D2" s="27" t="s">
        <v>3</v>
      </c>
      <c r="E2" s="28" t="s">
        <v>4</v>
      </c>
      <c r="F2" s="27" t="s">
        <v>1027</v>
      </c>
      <c r="G2" s="27" t="s">
        <v>393</v>
      </c>
      <c r="H2" s="337" t="s">
        <v>392</v>
      </c>
      <c r="I2" s="337" t="s">
        <v>391</v>
      </c>
    </row>
    <row r="3" spans="1:9" ht="42.75">
      <c r="A3" s="22">
        <v>1</v>
      </c>
      <c r="B3" s="26" t="s">
        <v>390</v>
      </c>
      <c r="C3" s="24" t="s">
        <v>333</v>
      </c>
      <c r="D3" s="22" t="s">
        <v>332</v>
      </c>
      <c r="E3" s="23" t="s">
        <v>331</v>
      </c>
      <c r="F3" s="22" t="s">
        <v>327</v>
      </c>
      <c r="G3" s="22" t="s">
        <v>327</v>
      </c>
      <c r="H3" s="347">
        <v>3080.0000000000005</v>
      </c>
      <c r="I3" s="347">
        <v>3300.0000000000005</v>
      </c>
    </row>
    <row r="4" spans="1:9" ht="42.75">
      <c r="A4" s="22">
        <v>2</v>
      </c>
      <c r="B4" s="26" t="s">
        <v>389</v>
      </c>
      <c r="C4" s="24" t="s">
        <v>333</v>
      </c>
      <c r="D4" s="22" t="s">
        <v>332</v>
      </c>
      <c r="E4" s="23" t="s">
        <v>331</v>
      </c>
      <c r="F4" s="22" t="s">
        <v>327</v>
      </c>
      <c r="G4" s="22" t="s">
        <v>327</v>
      </c>
      <c r="H4" s="347">
        <v>3080.0000000000005</v>
      </c>
      <c r="I4" s="347">
        <v>3300.0000000000005</v>
      </c>
    </row>
    <row r="5" spans="1:9" ht="28.5">
      <c r="A5" s="22">
        <v>3</v>
      </c>
      <c r="B5" s="26" t="s">
        <v>388</v>
      </c>
      <c r="C5" s="24" t="s">
        <v>361</v>
      </c>
      <c r="D5" s="22" t="s">
        <v>332</v>
      </c>
      <c r="E5" s="23" t="s">
        <v>331</v>
      </c>
      <c r="F5" s="22" t="s">
        <v>327</v>
      </c>
      <c r="G5" s="22" t="s">
        <v>327</v>
      </c>
      <c r="H5" s="347">
        <v>3080.0000000000005</v>
      </c>
      <c r="I5" s="347">
        <v>3300.0000000000005</v>
      </c>
    </row>
    <row r="6" spans="1:9" ht="42.75">
      <c r="A6" s="22">
        <v>4</v>
      </c>
      <c r="B6" s="26" t="s">
        <v>387</v>
      </c>
      <c r="C6" s="24" t="s">
        <v>333</v>
      </c>
      <c r="D6" s="22" t="s">
        <v>332</v>
      </c>
      <c r="E6" s="23" t="s">
        <v>331</v>
      </c>
      <c r="F6" s="22" t="s">
        <v>327</v>
      </c>
      <c r="G6" s="22" t="s">
        <v>327</v>
      </c>
      <c r="H6" s="347">
        <v>3080.0000000000005</v>
      </c>
      <c r="I6" s="347">
        <v>3300.0000000000005</v>
      </c>
    </row>
    <row r="7" spans="1:9" ht="42.75">
      <c r="A7" s="22">
        <v>5</v>
      </c>
      <c r="B7" s="26" t="s">
        <v>386</v>
      </c>
      <c r="C7" s="24" t="s">
        <v>333</v>
      </c>
      <c r="D7" s="22" t="s">
        <v>332</v>
      </c>
      <c r="E7" s="23" t="s">
        <v>331</v>
      </c>
      <c r="F7" s="22" t="s">
        <v>327</v>
      </c>
      <c r="G7" s="22" t="s">
        <v>327</v>
      </c>
      <c r="H7" s="347">
        <v>5720.0000000000009</v>
      </c>
      <c r="I7" s="347">
        <v>5940.0000000000009</v>
      </c>
    </row>
    <row r="8" spans="1:9" ht="42.75">
      <c r="A8" s="22">
        <v>6</v>
      </c>
      <c r="B8" s="26" t="s">
        <v>385</v>
      </c>
      <c r="C8" s="24" t="s">
        <v>333</v>
      </c>
      <c r="D8" s="22" t="s">
        <v>332</v>
      </c>
      <c r="E8" s="23" t="s">
        <v>331</v>
      </c>
      <c r="F8" s="22" t="s">
        <v>327</v>
      </c>
      <c r="G8" s="22" t="s">
        <v>327</v>
      </c>
      <c r="H8" s="347">
        <v>5720.0000000000009</v>
      </c>
      <c r="I8" s="347">
        <v>5940.0000000000009</v>
      </c>
    </row>
    <row r="9" spans="1:9" ht="28.5">
      <c r="A9" s="22">
        <v>7</v>
      </c>
      <c r="B9" s="2" t="s">
        <v>384</v>
      </c>
      <c r="C9" s="24" t="s">
        <v>383</v>
      </c>
      <c r="D9" s="22" t="s">
        <v>332</v>
      </c>
      <c r="E9" s="23" t="s">
        <v>331</v>
      </c>
      <c r="F9" s="22" t="s">
        <v>327</v>
      </c>
      <c r="G9" s="22" t="s">
        <v>337</v>
      </c>
      <c r="H9" s="347">
        <v>5720.0000000000009</v>
      </c>
      <c r="I9" s="347">
        <v>5940.0000000000009</v>
      </c>
    </row>
    <row r="10" spans="1:9" ht="42.75">
      <c r="A10" s="22">
        <v>8</v>
      </c>
      <c r="B10" s="2" t="s">
        <v>382</v>
      </c>
      <c r="C10" s="24" t="s">
        <v>381</v>
      </c>
      <c r="D10" s="22" t="s">
        <v>332</v>
      </c>
      <c r="E10" s="23" t="s">
        <v>331</v>
      </c>
      <c r="F10" s="22" t="s">
        <v>327</v>
      </c>
      <c r="G10" s="22" t="s">
        <v>337</v>
      </c>
      <c r="H10" s="347">
        <v>5720.0000000000009</v>
      </c>
      <c r="I10" s="347">
        <v>5940.0000000000009</v>
      </c>
    </row>
    <row r="11" spans="1:9" ht="28.5">
      <c r="A11" s="22">
        <v>9</v>
      </c>
      <c r="B11" s="26" t="s">
        <v>380</v>
      </c>
      <c r="C11" s="24" t="s">
        <v>361</v>
      </c>
      <c r="D11" s="22" t="s">
        <v>332</v>
      </c>
      <c r="E11" s="23" t="s">
        <v>331</v>
      </c>
      <c r="F11" s="22" t="s">
        <v>327</v>
      </c>
      <c r="G11" s="22" t="s">
        <v>327</v>
      </c>
      <c r="H11" s="347">
        <v>5720.0000000000009</v>
      </c>
      <c r="I11" s="347">
        <v>5940.0000000000009</v>
      </c>
    </row>
    <row r="12" spans="1:9" ht="42.75">
      <c r="A12" s="22">
        <v>10</v>
      </c>
      <c r="B12" s="26" t="s">
        <v>379</v>
      </c>
      <c r="C12" s="24" t="s">
        <v>333</v>
      </c>
      <c r="D12" s="22" t="s">
        <v>332</v>
      </c>
      <c r="E12" s="23" t="s">
        <v>331</v>
      </c>
      <c r="F12" s="22" t="s">
        <v>327</v>
      </c>
      <c r="G12" s="22" t="s">
        <v>327</v>
      </c>
      <c r="H12" s="347">
        <v>5720.0000000000009</v>
      </c>
      <c r="I12" s="347">
        <v>5940.0000000000009</v>
      </c>
    </row>
    <row r="13" spans="1:9" ht="42.75">
      <c r="A13" s="22">
        <v>11</v>
      </c>
      <c r="B13" s="26" t="s">
        <v>378</v>
      </c>
      <c r="C13" s="24" t="s">
        <v>333</v>
      </c>
      <c r="D13" s="22" t="s">
        <v>332</v>
      </c>
      <c r="E13" s="23" t="s">
        <v>331</v>
      </c>
      <c r="F13" s="22" t="s">
        <v>327</v>
      </c>
      <c r="G13" s="22" t="s">
        <v>327</v>
      </c>
      <c r="H13" s="347">
        <v>5720.0000000000009</v>
      </c>
      <c r="I13" s="347">
        <v>5940.0000000000009</v>
      </c>
    </row>
    <row r="14" spans="1:9" ht="42.75">
      <c r="A14" s="22">
        <v>12</v>
      </c>
      <c r="B14" s="26" t="s">
        <v>377</v>
      </c>
      <c r="C14" s="24" t="s">
        <v>333</v>
      </c>
      <c r="D14" s="22" t="s">
        <v>332</v>
      </c>
      <c r="E14" s="23" t="s">
        <v>331</v>
      </c>
      <c r="F14" s="22" t="s">
        <v>327</v>
      </c>
      <c r="G14" s="22" t="s">
        <v>327</v>
      </c>
      <c r="H14" s="347">
        <v>5720.0000000000009</v>
      </c>
      <c r="I14" s="347">
        <v>5940.0000000000009</v>
      </c>
    </row>
    <row r="15" spans="1:9" ht="42.75">
      <c r="A15" s="22">
        <v>13</v>
      </c>
      <c r="B15" s="26" t="s">
        <v>376</v>
      </c>
      <c r="C15" s="24" t="s">
        <v>357</v>
      </c>
      <c r="D15" s="22" t="s">
        <v>332</v>
      </c>
      <c r="E15" s="23" t="s">
        <v>331</v>
      </c>
      <c r="F15" s="22" t="s">
        <v>327</v>
      </c>
      <c r="G15" s="22" t="s">
        <v>327</v>
      </c>
      <c r="H15" s="347">
        <v>5720.0000000000009</v>
      </c>
      <c r="I15" s="347">
        <v>5940.0000000000009</v>
      </c>
    </row>
    <row r="16" spans="1:9" ht="42.75">
      <c r="A16" s="22">
        <v>14</v>
      </c>
      <c r="B16" s="26" t="s">
        <v>375</v>
      </c>
      <c r="C16" s="24" t="s">
        <v>357</v>
      </c>
      <c r="D16" s="22" t="s">
        <v>332</v>
      </c>
      <c r="E16" s="23" t="s">
        <v>331</v>
      </c>
      <c r="F16" s="22" t="s">
        <v>327</v>
      </c>
      <c r="G16" s="22" t="s">
        <v>327</v>
      </c>
      <c r="H16" s="347">
        <v>5720.0000000000009</v>
      </c>
      <c r="I16" s="347">
        <v>5940.0000000000009</v>
      </c>
    </row>
    <row r="17" spans="1:9" ht="42.75">
      <c r="A17" s="22">
        <v>15</v>
      </c>
      <c r="B17" s="26" t="s">
        <v>374</v>
      </c>
      <c r="C17" s="24" t="s">
        <v>333</v>
      </c>
      <c r="D17" s="22" t="s">
        <v>332</v>
      </c>
      <c r="E17" s="23" t="s">
        <v>331</v>
      </c>
      <c r="F17" s="22" t="s">
        <v>327</v>
      </c>
      <c r="G17" s="22" t="s">
        <v>327</v>
      </c>
      <c r="H17" s="347">
        <v>5720.0000000000009</v>
      </c>
      <c r="I17" s="347">
        <v>5940.0000000000009</v>
      </c>
    </row>
    <row r="18" spans="1:9" ht="28.5">
      <c r="A18" s="22">
        <v>16</v>
      </c>
      <c r="B18" s="26" t="s">
        <v>373</v>
      </c>
      <c r="C18" s="24" t="s">
        <v>335</v>
      </c>
      <c r="D18" s="22" t="s">
        <v>332</v>
      </c>
      <c r="E18" s="23" t="s">
        <v>331</v>
      </c>
      <c r="F18" s="22" t="s">
        <v>327</v>
      </c>
      <c r="G18" s="22" t="s">
        <v>327</v>
      </c>
      <c r="H18" s="347">
        <v>5720.0000000000009</v>
      </c>
      <c r="I18" s="347">
        <v>5940.0000000000009</v>
      </c>
    </row>
    <row r="19" spans="1:9" ht="42.75">
      <c r="A19" s="22">
        <v>17</v>
      </c>
      <c r="B19" s="26" t="s">
        <v>372</v>
      </c>
      <c r="C19" s="24" t="s">
        <v>371</v>
      </c>
      <c r="D19" s="22" t="s">
        <v>332</v>
      </c>
      <c r="E19" s="23" t="s">
        <v>331</v>
      </c>
      <c r="F19" s="22" t="s">
        <v>327</v>
      </c>
      <c r="G19" s="22" t="s">
        <v>327</v>
      </c>
      <c r="H19" s="347">
        <v>5720.0000000000009</v>
      </c>
      <c r="I19" s="347">
        <v>5940.0000000000009</v>
      </c>
    </row>
    <row r="20" spans="1:9" ht="28.5">
      <c r="A20" s="22">
        <v>18</v>
      </c>
      <c r="B20" s="26" t="s">
        <v>370</v>
      </c>
      <c r="C20" s="24" t="s">
        <v>353</v>
      </c>
      <c r="D20" s="22" t="s">
        <v>332</v>
      </c>
      <c r="E20" s="23" t="s">
        <v>331</v>
      </c>
      <c r="F20" s="22" t="s">
        <v>327</v>
      </c>
      <c r="G20" s="22" t="s">
        <v>327</v>
      </c>
      <c r="H20" s="347">
        <v>5720.0000000000009</v>
      </c>
      <c r="I20" s="347">
        <v>5940.0000000000009</v>
      </c>
    </row>
    <row r="21" spans="1:9" ht="28.5">
      <c r="A21" s="22">
        <v>19</v>
      </c>
      <c r="B21" s="2" t="s">
        <v>369</v>
      </c>
      <c r="C21" s="24" t="s">
        <v>368</v>
      </c>
      <c r="D21" s="22" t="s">
        <v>332</v>
      </c>
      <c r="E21" s="23" t="s">
        <v>331</v>
      </c>
      <c r="F21" s="22" t="s">
        <v>327</v>
      </c>
      <c r="G21" s="22" t="s">
        <v>337</v>
      </c>
      <c r="H21" s="347">
        <v>5720.0000000000009</v>
      </c>
      <c r="I21" s="347">
        <v>5940.0000000000009</v>
      </c>
    </row>
    <row r="22" spans="1:9" ht="42.75">
      <c r="A22" s="22">
        <v>20</v>
      </c>
      <c r="B22" s="2" t="s">
        <v>367</v>
      </c>
      <c r="C22" s="24" t="s">
        <v>365</v>
      </c>
      <c r="D22" s="22" t="s">
        <v>332</v>
      </c>
      <c r="E22" s="23" t="s">
        <v>331</v>
      </c>
      <c r="F22" s="22" t="s">
        <v>327</v>
      </c>
      <c r="G22" s="22" t="s">
        <v>337</v>
      </c>
      <c r="H22" s="347">
        <v>5720.0000000000009</v>
      </c>
      <c r="I22" s="347">
        <v>5940.0000000000009</v>
      </c>
    </row>
    <row r="23" spans="1:9" ht="42.75">
      <c r="A23" s="22">
        <v>21</v>
      </c>
      <c r="B23" s="2" t="s">
        <v>366</v>
      </c>
      <c r="C23" s="24" t="s">
        <v>365</v>
      </c>
      <c r="D23" s="22" t="s">
        <v>332</v>
      </c>
      <c r="E23" s="23" t="s">
        <v>331</v>
      </c>
      <c r="F23" s="22" t="s">
        <v>327</v>
      </c>
      <c r="G23" s="22" t="s">
        <v>337</v>
      </c>
      <c r="H23" s="347">
        <v>5720.0000000000009</v>
      </c>
      <c r="I23" s="347">
        <v>5940.0000000000009</v>
      </c>
    </row>
    <row r="24" spans="1:9" ht="42.75">
      <c r="A24" s="22">
        <v>22</v>
      </c>
      <c r="B24" s="26" t="s">
        <v>364</v>
      </c>
      <c r="C24" s="24" t="s">
        <v>333</v>
      </c>
      <c r="D24" s="22" t="s">
        <v>332</v>
      </c>
      <c r="E24" s="23" t="s">
        <v>331</v>
      </c>
      <c r="F24" s="22" t="s">
        <v>327</v>
      </c>
      <c r="G24" s="22" t="s">
        <v>327</v>
      </c>
      <c r="H24" s="347">
        <v>3300.0000000000005</v>
      </c>
      <c r="I24" s="347">
        <v>3520.0000000000005</v>
      </c>
    </row>
    <row r="25" spans="1:9" ht="42.75">
      <c r="A25" s="22">
        <v>23</v>
      </c>
      <c r="B25" s="26" t="s">
        <v>363</v>
      </c>
      <c r="C25" s="24" t="s">
        <v>333</v>
      </c>
      <c r="D25" s="22" t="s">
        <v>332</v>
      </c>
      <c r="E25" s="23" t="s">
        <v>331</v>
      </c>
      <c r="F25" s="22" t="s">
        <v>327</v>
      </c>
      <c r="G25" s="22" t="s">
        <v>327</v>
      </c>
      <c r="H25" s="347">
        <v>3300.0000000000005</v>
      </c>
      <c r="I25" s="347">
        <v>3520.0000000000005</v>
      </c>
    </row>
    <row r="26" spans="1:9" ht="42.75">
      <c r="A26" s="22">
        <v>24</v>
      </c>
      <c r="B26" s="26" t="s">
        <v>362</v>
      </c>
      <c r="C26" s="24" t="s">
        <v>361</v>
      </c>
      <c r="D26" s="22" t="s">
        <v>332</v>
      </c>
      <c r="E26" s="23" t="s">
        <v>331</v>
      </c>
      <c r="F26" s="22" t="s">
        <v>327</v>
      </c>
      <c r="G26" s="22" t="s">
        <v>327</v>
      </c>
      <c r="H26" s="347">
        <v>3300.0000000000005</v>
      </c>
      <c r="I26" s="347">
        <v>3520.0000000000005</v>
      </c>
    </row>
    <row r="27" spans="1:9" ht="42.75">
      <c r="A27" s="22">
        <v>25</v>
      </c>
      <c r="B27" s="26" t="s">
        <v>360</v>
      </c>
      <c r="C27" s="24" t="s">
        <v>333</v>
      </c>
      <c r="D27" s="22" t="s">
        <v>332</v>
      </c>
      <c r="E27" s="23" t="s">
        <v>331</v>
      </c>
      <c r="F27" s="22" t="s">
        <v>327</v>
      </c>
      <c r="G27" s="22" t="s">
        <v>327</v>
      </c>
      <c r="H27" s="347">
        <v>3300.0000000000005</v>
      </c>
      <c r="I27" s="347">
        <v>3520.0000000000005</v>
      </c>
    </row>
    <row r="28" spans="1:9" ht="42.75">
      <c r="A28" s="22">
        <v>26</v>
      </c>
      <c r="B28" s="26" t="s">
        <v>359</v>
      </c>
      <c r="C28" s="24" t="s">
        <v>357</v>
      </c>
      <c r="D28" s="22" t="s">
        <v>332</v>
      </c>
      <c r="E28" s="23" t="s">
        <v>331</v>
      </c>
      <c r="F28" s="22" t="s">
        <v>327</v>
      </c>
      <c r="G28" s="22" t="s">
        <v>327</v>
      </c>
      <c r="H28" s="347">
        <v>3300.0000000000005</v>
      </c>
      <c r="I28" s="347">
        <v>3520.0000000000005</v>
      </c>
    </row>
    <row r="29" spans="1:9" ht="42.75">
      <c r="A29" s="22">
        <v>27</v>
      </c>
      <c r="B29" s="26" t="s">
        <v>358</v>
      </c>
      <c r="C29" s="24" t="s">
        <v>357</v>
      </c>
      <c r="D29" s="22" t="s">
        <v>332</v>
      </c>
      <c r="E29" s="23" t="s">
        <v>331</v>
      </c>
      <c r="F29" s="22" t="s">
        <v>327</v>
      </c>
      <c r="G29" s="22" t="s">
        <v>327</v>
      </c>
      <c r="H29" s="347">
        <v>3300.0000000000005</v>
      </c>
      <c r="I29" s="347">
        <v>3520.0000000000005</v>
      </c>
    </row>
    <row r="30" spans="1:9" ht="42.75">
      <c r="A30" s="22">
        <v>28</v>
      </c>
      <c r="B30" s="26" t="s">
        <v>356</v>
      </c>
      <c r="C30" s="24" t="s">
        <v>333</v>
      </c>
      <c r="D30" s="22" t="s">
        <v>332</v>
      </c>
      <c r="E30" s="23" t="s">
        <v>331</v>
      </c>
      <c r="F30" s="22" t="s">
        <v>327</v>
      </c>
      <c r="G30" s="22" t="s">
        <v>327</v>
      </c>
      <c r="H30" s="347">
        <v>3300.0000000000005</v>
      </c>
      <c r="I30" s="347">
        <v>3520.0000000000005</v>
      </c>
    </row>
    <row r="31" spans="1:9" ht="28.5">
      <c r="A31" s="22">
        <v>29</v>
      </c>
      <c r="B31" s="26" t="s">
        <v>355</v>
      </c>
      <c r="C31" s="24" t="s">
        <v>335</v>
      </c>
      <c r="D31" s="22" t="s">
        <v>332</v>
      </c>
      <c r="E31" s="23" t="s">
        <v>331</v>
      </c>
      <c r="F31" s="22" t="s">
        <v>327</v>
      </c>
      <c r="G31" s="22" t="s">
        <v>327</v>
      </c>
      <c r="H31" s="347">
        <v>3300.0000000000005</v>
      </c>
      <c r="I31" s="347">
        <v>3520.0000000000005</v>
      </c>
    </row>
    <row r="32" spans="1:9" ht="28.5">
      <c r="A32" s="22">
        <v>30</v>
      </c>
      <c r="B32" s="26" t="s">
        <v>354</v>
      </c>
      <c r="C32" s="24" t="s">
        <v>353</v>
      </c>
      <c r="D32" s="22" t="s">
        <v>332</v>
      </c>
      <c r="E32" s="23" t="s">
        <v>331</v>
      </c>
      <c r="F32" s="22" t="s">
        <v>327</v>
      </c>
      <c r="G32" s="22" t="s">
        <v>327</v>
      </c>
      <c r="H32" s="347">
        <v>3300.0000000000005</v>
      </c>
      <c r="I32" s="347">
        <v>3520.0000000000005</v>
      </c>
    </row>
    <row r="33" spans="1:9" ht="28.5">
      <c r="A33" s="22">
        <v>31</v>
      </c>
      <c r="B33" s="26" t="s">
        <v>352</v>
      </c>
      <c r="C33" s="24" t="s">
        <v>341</v>
      </c>
      <c r="D33" s="22" t="s">
        <v>332</v>
      </c>
      <c r="E33" s="23" t="s">
        <v>331</v>
      </c>
      <c r="F33" s="22" t="s">
        <v>327</v>
      </c>
      <c r="G33" s="22" t="s">
        <v>337</v>
      </c>
      <c r="H33" s="347">
        <v>3300.0000000000005</v>
      </c>
      <c r="I33" s="347">
        <v>3520.0000000000005</v>
      </c>
    </row>
    <row r="34" spans="1:9" ht="28.5">
      <c r="A34" s="22">
        <v>32</v>
      </c>
      <c r="B34" s="26" t="s">
        <v>351</v>
      </c>
      <c r="C34" s="24" t="s">
        <v>59</v>
      </c>
      <c r="D34" s="22" t="s">
        <v>332</v>
      </c>
      <c r="E34" s="23" t="s">
        <v>331</v>
      </c>
      <c r="F34" s="22" t="s">
        <v>327</v>
      </c>
      <c r="G34" s="22" t="s">
        <v>327</v>
      </c>
      <c r="H34" s="347">
        <v>3080.0000000000005</v>
      </c>
      <c r="I34" s="347">
        <v>3300.0000000000005</v>
      </c>
    </row>
    <row r="35" spans="1:9" ht="28.5">
      <c r="A35" s="22">
        <v>33</v>
      </c>
      <c r="B35" s="26" t="s">
        <v>350</v>
      </c>
      <c r="C35" s="24" t="s">
        <v>349</v>
      </c>
      <c r="D35" s="22" t="s">
        <v>332</v>
      </c>
      <c r="E35" s="23" t="s">
        <v>331</v>
      </c>
      <c r="F35" s="22" t="s">
        <v>327</v>
      </c>
      <c r="G35" s="22" t="s">
        <v>337</v>
      </c>
      <c r="H35" s="347">
        <v>3080.0000000000005</v>
      </c>
      <c r="I35" s="347">
        <v>3300.0000000000005</v>
      </c>
    </row>
    <row r="36" spans="1:9" ht="28.5">
      <c r="A36" s="22">
        <v>34</v>
      </c>
      <c r="B36" s="26" t="s">
        <v>348</v>
      </c>
      <c r="C36" s="24" t="s">
        <v>347</v>
      </c>
      <c r="D36" s="22" t="s">
        <v>332</v>
      </c>
      <c r="E36" s="23" t="s">
        <v>331</v>
      </c>
      <c r="F36" s="22" t="s">
        <v>327</v>
      </c>
      <c r="G36" s="22" t="s">
        <v>327</v>
      </c>
      <c r="H36" s="347">
        <v>3080.0000000000005</v>
      </c>
      <c r="I36" s="347">
        <v>3300.0000000000005</v>
      </c>
    </row>
    <row r="37" spans="1:9" ht="28.5">
      <c r="A37" s="22">
        <v>35</v>
      </c>
      <c r="B37" s="26" t="s">
        <v>346</v>
      </c>
      <c r="C37" s="24" t="s">
        <v>345</v>
      </c>
      <c r="D37" s="22" t="s">
        <v>332</v>
      </c>
      <c r="E37" s="23" t="s">
        <v>331</v>
      </c>
      <c r="F37" s="22" t="s">
        <v>327</v>
      </c>
      <c r="G37" s="22" t="s">
        <v>337</v>
      </c>
      <c r="H37" s="347">
        <v>3850.0000000000005</v>
      </c>
      <c r="I37" s="347">
        <v>4070.0000000000005</v>
      </c>
    </row>
    <row r="38" spans="1:9" ht="28.5">
      <c r="A38" s="22">
        <v>36</v>
      </c>
      <c r="B38" s="26" t="s">
        <v>344</v>
      </c>
      <c r="C38" s="24" t="s">
        <v>252</v>
      </c>
      <c r="D38" s="22" t="s">
        <v>332</v>
      </c>
      <c r="E38" s="23" t="s">
        <v>331</v>
      </c>
      <c r="F38" s="22" t="s">
        <v>327</v>
      </c>
      <c r="G38" s="22" t="s">
        <v>337</v>
      </c>
      <c r="H38" s="347">
        <v>5720.0000000000009</v>
      </c>
      <c r="I38" s="347">
        <v>5940.0000000000009</v>
      </c>
    </row>
    <row r="39" spans="1:9" ht="42.75">
      <c r="A39" s="22">
        <v>37</v>
      </c>
      <c r="B39" s="26" t="s">
        <v>343</v>
      </c>
      <c r="C39" s="24" t="s">
        <v>333</v>
      </c>
      <c r="D39" s="22" t="s">
        <v>332</v>
      </c>
      <c r="E39" s="23" t="s">
        <v>331</v>
      </c>
      <c r="F39" s="22" t="s">
        <v>327</v>
      </c>
      <c r="G39" s="22" t="s">
        <v>327</v>
      </c>
      <c r="H39" s="347">
        <v>1100</v>
      </c>
      <c r="I39" s="347">
        <v>1320</v>
      </c>
    </row>
    <row r="40" spans="1:9" ht="28.5">
      <c r="A40" s="22">
        <v>38</v>
      </c>
      <c r="B40" s="26" t="s">
        <v>342</v>
      </c>
      <c r="C40" s="24" t="s">
        <v>341</v>
      </c>
      <c r="D40" s="22" t="s">
        <v>332</v>
      </c>
      <c r="E40" s="23" t="s">
        <v>331</v>
      </c>
      <c r="F40" s="22" t="s">
        <v>327</v>
      </c>
      <c r="G40" s="22" t="s">
        <v>337</v>
      </c>
      <c r="H40" s="347">
        <v>5940.0000000000009</v>
      </c>
      <c r="I40" s="347">
        <v>6160.0000000000009</v>
      </c>
    </row>
    <row r="41" spans="1:9" ht="28.5">
      <c r="A41" s="22">
        <v>39</v>
      </c>
      <c r="B41" s="26" t="s">
        <v>340</v>
      </c>
      <c r="C41" s="24" t="s">
        <v>252</v>
      </c>
      <c r="D41" s="22" t="s">
        <v>332</v>
      </c>
      <c r="E41" s="23" t="s">
        <v>331</v>
      </c>
      <c r="F41" s="22" t="s">
        <v>327</v>
      </c>
      <c r="G41" s="22" t="s">
        <v>337</v>
      </c>
      <c r="H41" s="347">
        <v>7100</v>
      </c>
      <c r="I41" s="347">
        <v>7360</v>
      </c>
    </row>
    <row r="42" spans="1:9" ht="28.5">
      <c r="A42" s="22">
        <v>40</v>
      </c>
      <c r="B42" s="26" t="s">
        <v>339</v>
      </c>
      <c r="C42" s="24" t="s">
        <v>249</v>
      </c>
      <c r="D42" s="22" t="s">
        <v>332</v>
      </c>
      <c r="E42" s="23" t="s">
        <v>338</v>
      </c>
      <c r="F42" s="22" t="s">
        <v>327</v>
      </c>
      <c r="G42" s="22" t="s">
        <v>337</v>
      </c>
      <c r="H42" s="347">
        <v>2900</v>
      </c>
      <c r="I42" s="347">
        <v>3100</v>
      </c>
    </row>
    <row r="43" spans="1:9" ht="28.5">
      <c r="A43" s="22">
        <v>41</v>
      </c>
      <c r="B43" s="26" t="s">
        <v>336</v>
      </c>
      <c r="C43" s="24" t="s">
        <v>335</v>
      </c>
      <c r="D43" s="22" t="s">
        <v>332</v>
      </c>
      <c r="E43" s="23" t="s">
        <v>181</v>
      </c>
      <c r="F43" s="22" t="s">
        <v>327</v>
      </c>
      <c r="G43" s="22" t="s">
        <v>327</v>
      </c>
      <c r="H43" s="347">
        <v>760</v>
      </c>
      <c r="I43" s="347">
        <v>760</v>
      </c>
    </row>
    <row r="44" spans="1:9" ht="42.75">
      <c r="A44" s="22">
        <v>42</v>
      </c>
      <c r="B44" s="26" t="s">
        <v>334</v>
      </c>
      <c r="C44" s="24" t="s">
        <v>333</v>
      </c>
      <c r="D44" s="22" t="s">
        <v>332</v>
      </c>
      <c r="E44" s="23" t="s">
        <v>331</v>
      </c>
      <c r="F44" s="22" t="s">
        <v>327</v>
      </c>
      <c r="G44" s="22" t="s">
        <v>327</v>
      </c>
      <c r="H44" s="347">
        <v>4060</v>
      </c>
      <c r="I44" s="347">
        <v>4280</v>
      </c>
    </row>
    <row r="45" spans="1:9">
      <c r="A45" s="400" t="s">
        <v>247</v>
      </c>
      <c r="B45" s="400"/>
      <c r="C45" s="400"/>
      <c r="D45" s="400"/>
      <c r="E45" s="400"/>
      <c r="F45" s="400"/>
      <c r="G45" s="400"/>
      <c r="H45" s="347"/>
      <c r="I45" s="347"/>
    </row>
    <row r="46" spans="1:9" ht="57">
      <c r="A46" s="22">
        <v>43</v>
      </c>
      <c r="B46" s="25" t="s">
        <v>330</v>
      </c>
      <c r="C46" s="24"/>
      <c r="D46" s="22"/>
      <c r="E46" s="23"/>
      <c r="F46" s="22" t="s">
        <v>327</v>
      </c>
      <c r="G46" s="22" t="s">
        <v>327</v>
      </c>
      <c r="H46" s="347">
        <v>200</v>
      </c>
      <c r="I46" s="347"/>
    </row>
    <row r="47" spans="1:9" ht="42.75">
      <c r="A47" s="22">
        <v>44</v>
      </c>
      <c r="B47" s="25" t="s">
        <v>329</v>
      </c>
      <c r="C47" s="24"/>
      <c r="D47" s="22"/>
      <c r="E47" s="23"/>
      <c r="F47" s="22" t="s">
        <v>327</v>
      </c>
      <c r="G47" s="22" t="s">
        <v>327</v>
      </c>
      <c r="H47" s="347">
        <v>500</v>
      </c>
      <c r="I47" s="347"/>
    </row>
    <row r="48" spans="1:9" ht="42.75">
      <c r="A48" s="22">
        <v>45</v>
      </c>
      <c r="B48" s="25" t="s">
        <v>328</v>
      </c>
      <c r="C48" s="24"/>
      <c r="D48" s="22"/>
      <c r="E48" s="23"/>
      <c r="F48" s="22" t="s">
        <v>327</v>
      </c>
      <c r="G48" s="22" t="s">
        <v>327</v>
      </c>
      <c r="H48" s="347">
        <v>700</v>
      </c>
      <c r="I48" s="347"/>
    </row>
  </sheetData>
  <mergeCells count="2">
    <mergeCell ref="A45:G45"/>
    <mergeCell ref="A1:I1"/>
  </mergeCells>
  <pageMargins left="0.7" right="0.7" top="0.75" bottom="0.75" header="0.3" footer="0.3"/>
  <pageSetup paperSize="9" scale="5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78"/>
  <sheetViews>
    <sheetView workbookViewId="0">
      <selection sqref="A1:G1"/>
    </sheetView>
  </sheetViews>
  <sheetFormatPr defaultRowHeight="15"/>
  <cols>
    <col min="1" max="1" width="5.5703125" style="75" customWidth="1"/>
    <col min="2" max="2" width="46.5703125" style="97" customWidth="1"/>
    <col min="3" max="3" width="12.7109375" style="73" bestFit="1" customWidth="1"/>
    <col min="4" max="4" width="6.5703125" style="73" customWidth="1"/>
    <col min="5" max="5" width="10.28515625" style="74" customWidth="1"/>
    <col min="6" max="6" width="14.5703125" style="73" customWidth="1"/>
    <col min="7" max="7" width="11.28515625" style="355" customWidth="1"/>
    <col min="8" max="16384" width="9.140625" style="72"/>
  </cols>
  <sheetData>
    <row r="1" spans="1:8" ht="34.5" customHeight="1" thickBot="1">
      <c r="A1" s="487" t="s">
        <v>1010</v>
      </c>
      <c r="B1" s="487"/>
      <c r="C1" s="487"/>
      <c r="D1" s="487"/>
      <c r="E1" s="487"/>
      <c r="F1" s="487"/>
      <c r="G1" s="487"/>
      <c r="H1" s="86"/>
    </row>
    <row r="2" spans="1:8" ht="15.75" thickBot="1">
      <c r="A2" s="272" t="s">
        <v>0</v>
      </c>
      <c r="B2" s="273" t="s">
        <v>1</v>
      </c>
      <c r="C2" s="274" t="s">
        <v>2</v>
      </c>
      <c r="D2" s="274" t="s">
        <v>3</v>
      </c>
      <c r="E2" s="274" t="s">
        <v>4</v>
      </c>
      <c r="F2" s="275" t="s">
        <v>782</v>
      </c>
      <c r="G2" s="349" t="s">
        <v>5</v>
      </c>
      <c r="H2" s="86"/>
    </row>
    <row r="3" spans="1:8">
      <c r="A3" s="488" t="s">
        <v>11</v>
      </c>
      <c r="B3" s="489"/>
      <c r="C3" s="489"/>
      <c r="D3" s="489"/>
      <c r="E3" s="489"/>
      <c r="F3" s="489"/>
      <c r="G3" s="490"/>
      <c r="H3" s="86"/>
    </row>
    <row r="4" spans="1:8">
      <c r="A4" s="155">
        <v>1</v>
      </c>
      <c r="B4" s="80" t="s">
        <v>781</v>
      </c>
      <c r="C4" s="7" t="s">
        <v>8</v>
      </c>
      <c r="D4" s="57" t="s">
        <v>13</v>
      </c>
      <c r="E4" s="7" t="s">
        <v>792</v>
      </c>
      <c r="F4" s="78" t="s">
        <v>451</v>
      </c>
      <c r="G4" s="350">
        <v>24800</v>
      </c>
      <c r="H4" s="86"/>
    </row>
    <row r="5" spans="1:8">
      <c r="A5" s="401" t="s">
        <v>15</v>
      </c>
      <c r="B5" s="402"/>
      <c r="C5" s="402"/>
      <c r="D5" s="402"/>
      <c r="E5" s="402"/>
      <c r="F5" s="402"/>
      <c r="G5" s="403"/>
      <c r="H5" s="86"/>
    </row>
    <row r="6" spans="1:8">
      <c r="A6" s="156">
        <v>2</v>
      </c>
      <c r="B6" s="87" t="s">
        <v>757</v>
      </c>
      <c r="C6" s="88" t="s">
        <v>17</v>
      </c>
      <c r="D6" s="88" t="s">
        <v>9</v>
      </c>
      <c r="E6" s="7" t="s">
        <v>792</v>
      </c>
      <c r="F6" s="88" t="s">
        <v>451</v>
      </c>
      <c r="G6" s="351">
        <v>17760</v>
      </c>
      <c r="H6" s="86"/>
    </row>
    <row r="7" spans="1:8">
      <c r="A7" s="156">
        <v>3</v>
      </c>
      <c r="B7" s="87" t="s">
        <v>779</v>
      </c>
      <c r="C7" s="88" t="s">
        <v>17</v>
      </c>
      <c r="D7" s="88" t="s">
        <v>9</v>
      </c>
      <c r="E7" s="7" t="s">
        <v>792</v>
      </c>
      <c r="F7" s="88" t="s">
        <v>457</v>
      </c>
      <c r="G7" s="351">
        <v>24640.000000000004</v>
      </c>
      <c r="H7" s="86"/>
    </row>
    <row r="8" spans="1:8">
      <c r="A8" s="156">
        <v>4</v>
      </c>
      <c r="B8" s="87" t="s">
        <v>780</v>
      </c>
      <c r="C8" s="88" t="s">
        <v>17</v>
      </c>
      <c r="D8" s="88" t="s">
        <v>9</v>
      </c>
      <c r="E8" s="7" t="s">
        <v>792</v>
      </c>
      <c r="F8" s="88" t="s">
        <v>451</v>
      </c>
      <c r="G8" s="351">
        <v>22860</v>
      </c>
      <c r="H8" s="86"/>
    </row>
    <row r="9" spans="1:8">
      <c r="A9" s="156">
        <v>5</v>
      </c>
      <c r="B9" s="87" t="s">
        <v>776</v>
      </c>
      <c r="C9" s="88" t="s">
        <v>17</v>
      </c>
      <c r="D9" s="88" t="s">
        <v>9</v>
      </c>
      <c r="E9" s="7" t="s">
        <v>792</v>
      </c>
      <c r="F9" s="88" t="s">
        <v>457</v>
      </c>
      <c r="G9" s="351">
        <v>22440</v>
      </c>
      <c r="H9" s="86"/>
    </row>
    <row r="10" spans="1:8">
      <c r="A10" s="156">
        <v>6</v>
      </c>
      <c r="B10" s="87" t="s">
        <v>793</v>
      </c>
      <c r="C10" s="88" t="s">
        <v>17</v>
      </c>
      <c r="D10" s="88" t="s">
        <v>9</v>
      </c>
      <c r="E10" s="7" t="s">
        <v>792</v>
      </c>
      <c r="F10" s="88" t="s">
        <v>457</v>
      </c>
      <c r="G10" s="351">
        <v>22880.000000000004</v>
      </c>
      <c r="H10" s="86"/>
    </row>
    <row r="11" spans="1:8">
      <c r="A11" s="156">
        <v>7</v>
      </c>
      <c r="B11" s="87" t="s">
        <v>777</v>
      </c>
      <c r="C11" s="88" t="s">
        <v>17</v>
      </c>
      <c r="D11" s="88" t="s">
        <v>13</v>
      </c>
      <c r="E11" s="7" t="s">
        <v>792</v>
      </c>
      <c r="F11" s="88" t="s">
        <v>457</v>
      </c>
      <c r="G11" s="351">
        <v>30700</v>
      </c>
      <c r="H11" s="86"/>
    </row>
    <row r="12" spans="1:8">
      <c r="A12" s="156">
        <v>8</v>
      </c>
      <c r="B12" s="87" t="s">
        <v>794</v>
      </c>
      <c r="C12" s="88" t="s">
        <v>17</v>
      </c>
      <c r="D12" s="88" t="s">
        <v>9</v>
      </c>
      <c r="E12" s="7" t="s">
        <v>792</v>
      </c>
      <c r="F12" s="88" t="s">
        <v>457</v>
      </c>
      <c r="G12" s="351">
        <v>22600</v>
      </c>
      <c r="H12" s="86"/>
    </row>
    <row r="13" spans="1:8">
      <c r="A13" s="156">
        <v>9</v>
      </c>
      <c r="B13" s="87" t="s">
        <v>795</v>
      </c>
      <c r="C13" s="88" t="s">
        <v>17</v>
      </c>
      <c r="D13" s="88" t="s">
        <v>9</v>
      </c>
      <c r="E13" s="7" t="s">
        <v>792</v>
      </c>
      <c r="F13" s="88" t="s">
        <v>451</v>
      </c>
      <c r="G13" s="351">
        <v>15960</v>
      </c>
      <c r="H13" s="86"/>
    </row>
    <row r="14" spans="1:8">
      <c r="A14" s="156">
        <v>10</v>
      </c>
      <c r="B14" s="87" t="s">
        <v>761</v>
      </c>
      <c r="C14" s="88" t="s">
        <v>17</v>
      </c>
      <c r="D14" s="88" t="s">
        <v>9</v>
      </c>
      <c r="E14" s="7" t="s">
        <v>792</v>
      </c>
      <c r="F14" s="88" t="s">
        <v>457</v>
      </c>
      <c r="G14" s="351">
        <v>23400</v>
      </c>
      <c r="H14" s="86"/>
    </row>
    <row r="15" spans="1:8">
      <c r="A15" s="156">
        <v>11</v>
      </c>
      <c r="B15" s="87" t="s">
        <v>760</v>
      </c>
      <c r="C15" s="88" t="s">
        <v>17</v>
      </c>
      <c r="D15" s="88" t="s">
        <v>9</v>
      </c>
      <c r="E15" s="7" t="s">
        <v>792</v>
      </c>
      <c r="F15" s="88" t="s">
        <v>451</v>
      </c>
      <c r="G15" s="351">
        <v>15960</v>
      </c>
      <c r="H15" s="86"/>
    </row>
    <row r="16" spans="1:8">
      <c r="A16" s="156">
        <v>12</v>
      </c>
      <c r="B16" s="87" t="s">
        <v>759</v>
      </c>
      <c r="C16" s="88" t="s">
        <v>17</v>
      </c>
      <c r="D16" s="88" t="s">
        <v>9</v>
      </c>
      <c r="E16" s="7" t="s">
        <v>792</v>
      </c>
      <c r="F16" s="88" t="s">
        <v>451</v>
      </c>
      <c r="G16" s="351">
        <v>15360</v>
      </c>
      <c r="H16" s="86"/>
    </row>
    <row r="17" spans="1:8">
      <c r="A17" s="156">
        <v>13</v>
      </c>
      <c r="B17" s="87" t="s">
        <v>758</v>
      </c>
      <c r="C17" s="88" t="s">
        <v>17</v>
      </c>
      <c r="D17" s="88" t="s">
        <v>9</v>
      </c>
      <c r="E17" s="7" t="s">
        <v>792</v>
      </c>
      <c r="F17" s="88" t="s">
        <v>451</v>
      </c>
      <c r="G17" s="351">
        <v>16560</v>
      </c>
      <c r="H17" s="86"/>
    </row>
    <row r="18" spans="1:8">
      <c r="A18" s="156">
        <v>14</v>
      </c>
      <c r="B18" s="87" t="s">
        <v>775</v>
      </c>
      <c r="C18" s="88" t="s">
        <v>17</v>
      </c>
      <c r="D18" s="88" t="s">
        <v>9</v>
      </c>
      <c r="E18" s="7" t="s">
        <v>792</v>
      </c>
      <c r="F18" s="88" t="s">
        <v>457</v>
      </c>
      <c r="G18" s="351">
        <v>23680</v>
      </c>
      <c r="H18" s="86"/>
    </row>
    <row r="19" spans="1:8" ht="22.5" customHeight="1">
      <c r="A19" s="156">
        <v>15</v>
      </c>
      <c r="B19" s="87" t="s">
        <v>774</v>
      </c>
      <c r="C19" s="88" t="s">
        <v>17</v>
      </c>
      <c r="D19" s="88" t="s">
        <v>13</v>
      </c>
      <c r="E19" s="7" t="s">
        <v>792</v>
      </c>
      <c r="F19" s="88" t="s">
        <v>457</v>
      </c>
      <c r="G19" s="351">
        <v>27720.000000000004</v>
      </c>
      <c r="H19" s="86"/>
    </row>
    <row r="20" spans="1:8" ht="30">
      <c r="A20" s="156">
        <v>16</v>
      </c>
      <c r="B20" s="87" t="s">
        <v>773</v>
      </c>
      <c r="C20" s="88" t="s">
        <v>17</v>
      </c>
      <c r="D20" s="88" t="s">
        <v>9</v>
      </c>
      <c r="E20" s="7" t="s">
        <v>792</v>
      </c>
      <c r="F20" s="88" t="s">
        <v>457</v>
      </c>
      <c r="G20" s="351">
        <v>27720.000000000004</v>
      </c>
      <c r="H20" s="86"/>
    </row>
    <row r="21" spans="1:8" ht="21" customHeight="1">
      <c r="A21" s="156">
        <v>17</v>
      </c>
      <c r="B21" s="87" t="s">
        <v>772</v>
      </c>
      <c r="C21" s="88" t="s">
        <v>17</v>
      </c>
      <c r="D21" s="88" t="s">
        <v>9</v>
      </c>
      <c r="E21" s="7" t="s">
        <v>792</v>
      </c>
      <c r="F21" s="88" t="s">
        <v>457</v>
      </c>
      <c r="G21" s="351">
        <v>24800</v>
      </c>
      <c r="H21" s="86"/>
    </row>
    <row r="22" spans="1:8">
      <c r="A22" s="156">
        <v>18</v>
      </c>
      <c r="B22" s="87" t="s">
        <v>796</v>
      </c>
      <c r="C22" s="88" t="s">
        <v>17</v>
      </c>
      <c r="D22" s="88" t="s">
        <v>9</v>
      </c>
      <c r="E22" s="7" t="s">
        <v>792</v>
      </c>
      <c r="F22" s="88" t="s">
        <v>457</v>
      </c>
      <c r="G22" s="351">
        <v>26740</v>
      </c>
      <c r="H22" s="86"/>
    </row>
    <row r="23" spans="1:8">
      <c r="A23" s="156">
        <v>19</v>
      </c>
      <c r="B23" s="87" t="s">
        <v>753</v>
      </c>
      <c r="C23" s="88" t="s">
        <v>17</v>
      </c>
      <c r="D23" s="88" t="s">
        <v>9</v>
      </c>
      <c r="E23" s="7" t="s">
        <v>792</v>
      </c>
      <c r="F23" s="88" t="s">
        <v>451</v>
      </c>
      <c r="G23" s="351">
        <v>14880</v>
      </c>
      <c r="H23" s="86"/>
    </row>
    <row r="24" spans="1:8" ht="15.95" customHeight="1">
      <c r="A24" s="156">
        <v>20</v>
      </c>
      <c r="B24" s="87" t="s">
        <v>771</v>
      </c>
      <c r="C24" s="88" t="s">
        <v>17</v>
      </c>
      <c r="D24" s="88" t="s">
        <v>9</v>
      </c>
      <c r="E24" s="7" t="s">
        <v>792</v>
      </c>
      <c r="F24" s="88" t="s">
        <v>457</v>
      </c>
      <c r="G24" s="351">
        <v>27720.000000000004</v>
      </c>
      <c r="H24" s="86"/>
    </row>
    <row r="25" spans="1:8">
      <c r="A25" s="156">
        <v>21</v>
      </c>
      <c r="B25" s="87" t="s">
        <v>770</v>
      </c>
      <c r="C25" s="88" t="s">
        <v>17</v>
      </c>
      <c r="D25" s="88" t="s">
        <v>9</v>
      </c>
      <c r="E25" s="7" t="s">
        <v>792</v>
      </c>
      <c r="F25" s="88" t="s">
        <v>457</v>
      </c>
      <c r="G25" s="351">
        <v>22920</v>
      </c>
      <c r="H25" s="86"/>
    </row>
    <row r="26" spans="1:8">
      <c r="A26" s="156">
        <v>22</v>
      </c>
      <c r="B26" s="87" t="s">
        <v>769</v>
      </c>
      <c r="C26" s="88" t="s">
        <v>17</v>
      </c>
      <c r="D26" s="88" t="s">
        <v>9</v>
      </c>
      <c r="E26" s="7" t="s">
        <v>792</v>
      </c>
      <c r="F26" s="88" t="s">
        <v>457</v>
      </c>
      <c r="G26" s="351">
        <v>23320.000000000004</v>
      </c>
      <c r="H26" s="86"/>
    </row>
    <row r="27" spans="1:8">
      <c r="A27" s="156">
        <v>23</v>
      </c>
      <c r="B27" s="87" t="s">
        <v>768</v>
      </c>
      <c r="C27" s="88" t="s">
        <v>17</v>
      </c>
      <c r="D27" s="88" t="s">
        <v>9</v>
      </c>
      <c r="E27" s="7" t="s">
        <v>792</v>
      </c>
      <c r="F27" s="88" t="s">
        <v>457</v>
      </c>
      <c r="G27" s="351">
        <v>25640</v>
      </c>
      <c r="H27" s="86"/>
    </row>
    <row r="28" spans="1:8">
      <c r="A28" s="156">
        <v>24</v>
      </c>
      <c r="B28" s="87" t="s">
        <v>767</v>
      </c>
      <c r="C28" s="88" t="s">
        <v>17</v>
      </c>
      <c r="D28" s="88" t="s">
        <v>9</v>
      </c>
      <c r="E28" s="7" t="s">
        <v>792</v>
      </c>
      <c r="F28" s="88" t="s">
        <v>457</v>
      </c>
      <c r="G28" s="351">
        <v>24100</v>
      </c>
      <c r="H28" s="86"/>
    </row>
    <row r="29" spans="1:8">
      <c r="A29" s="156">
        <v>25</v>
      </c>
      <c r="B29" s="87" t="s">
        <v>754</v>
      </c>
      <c r="C29" s="88" t="s">
        <v>17</v>
      </c>
      <c r="D29" s="88" t="s">
        <v>9</v>
      </c>
      <c r="E29" s="7" t="s">
        <v>792</v>
      </c>
      <c r="F29" s="88" t="s">
        <v>451</v>
      </c>
      <c r="G29" s="351">
        <v>21600</v>
      </c>
      <c r="H29" s="86"/>
    </row>
    <row r="30" spans="1:8">
      <c r="A30" s="156">
        <v>26</v>
      </c>
      <c r="B30" s="87" t="s">
        <v>765</v>
      </c>
      <c r="C30" s="88" t="s">
        <v>17</v>
      </c>
      <c r="D30" s="88" t="s">
        <v>9</v>
      </c>
      <c r="E30" s="7" t="s">
        <v>792</v>
      </c>
      <c r="F30" s="88" t="s">
        <v>457</v>
      </c>
      <c r="G30" s="351">
        <v>25900</v>
      </c>
      <c r="H30" s="86"/>
    </row>
    <row r="31" spans="1:8">
      <c r="A31" s="156">
        <v>27</v>
      </c>
      <c r="B31" s="87" t="s">
        <v>778</v>
      </c>
      <c r="C31" s="88" t="s">
        <v>17</v>
      </c>
      <c r="D31" s="88" t="s">
        <v>9</v>
      </c>
      <c r="E31" s="7" t="s">
        <v>792</v>
      </c>
      <c r="F31" s="88" t="s">
        <v>451</v>
      </c>
      <c r="G31" s="351">
        <v>20100</v>
      </c>
      <c r="H31" s="86"/>
    </row>
    <row r="32" spans="1:8">
      <c r="A32" s="156">
        <v>28</v>
      </c>
      <c r="B32" s="87" t="s">
        <v>764</v>
      </c>
      <c r="C32" s="88" t="s">
        <v>17</v>
      </c>
      <c r="D32" s="88" t="s">
        <v>9</v>
      </c>
      <c r="E32" s="7" t="s">
        <v>792</v>
      </c>
      <c r="F32" s="88" t="s">
        <v>457</v>
      </c>
      <c r="G32" s="351">
        <v>23700</v>
      </c>
      <c r="H32" s="86"/>
    </row>
    <row r="33" spans="1:8">
      <c r="A33" s="156">
        <v>29</v>
      </c>
      <c r="B33" s="87" t="s">
        <v>763</v>
      </c>
      <c r="C33" s="88" t="s">
        <v>17</v>
      </c>
      <c r="D33" s="88" t="s">
        <v>9</v>
      </c>
      <c r="E33" s="7" t="s">
        <v>792</v>
      </c>
      <c r="F33" s="88" t="s">
        <v>457</v>
      </c>
      <c r="G33" s="351">
        <v>26180.000000000004</v>
      </c>
      <c r="H33" s="86"/>
    </row>
    <row r="34" spans="1:8">
      <c r="A34" s="156">
        <v>30</v>
      </c>
      <c r="B34" s="87" t="s">
        <v>762</v>
      </c>
      <c r="C34" s="88" t="s">
        <v>17</v>
      </c>
      <c r="D34" s="88" t="s">
        <v>9</v>
      </c>
      <c r="E34" s="7" t="s">
        <v>792</v>
      </c>
      <c r="F34" s="88" t="s">
        <v>457</v>
      </c>
      <c r="G34" s="351">
        <v>26620.000000000004</v>
      </c>
      <c r="H34" s="86"/>
    </row>
    <row r="35" spans="1:8">
      <c r="A35" s="156">
        <v>31</v>
      </c>
      <c r="B35" s="87" t="s">
        <v>755</v>
      </c>
      <c r="C35" s="88" t="s">
        <v>17</v>
      </c>
      <c r="D35" s="88" t="s">
        <v>9</v>
      </c>
      <c r="E35" s="7" t="s">
        <v>792</v>
      </c>
      <c r="F35" s="88" t="s">
        <v>451</v>
      </c>
      <c r="G35" s="351">
        <v>14880</v>
      </c>
      <c r="H35" s="86"/>
    </row>
    <row r="36" spans="1:8">
      <c r="A36" s="401" t="s">
        <v>752</v>
      </c>
      <c r="B36" s="402"/>
      <c r="C36" s="402"/>
      <c r="D36" s="402"/>
      <c r="E36" s="402"/>
      <c r="F36" s="402"/>
      <c r="G36" s="403"/>
      <c r="H36" s="86"/>
    </row>
    <row r="37" spans="1:8">
      <c r="A37" s="155">
        <v>32</v>
      </c>
      <c r="B37" s="80" t="s">
        <v>797</v>
      </c>
      <c r="C37" s="7" t="s">
        <v>17</v>
      </c>
      <c r="D37" s="7" t="s">
        <v>9</v>
      </c>
      <c r="E37" s="7" t="s">
        <v>792</v>
      </c>
      <c r="F37" s="77" t="s">
        <v>457</v>
      </c>
      <c r="G37" s="350">
        <v>23320.000000000004</v>
      </c>
      <c r="H37" s="86"/>
    </row>
    <row r="38" spans="1:8">
      <c r="A38" s="155">
        <v>33</v>
      </c>
      <c r="B38" s="80" t="s">
        <v>751</v>
      </c>
      <c r="C38" s="7" t="s">
        <v>17</v>
      </c>
      <c r="D38" s="7" t="s">
        <v>9</v>
      </c>
      <c r="E38" s="7" t="s">
        <v>792</v>
      </c>
      <c r="F38" s="77" t="s">
        <v>457</v>
      </c>
      <c r="G38" s="350">
        <v>39820</v>
      </c>
      <c r="H38" s="86"/>
    </row>
    <row r="39" spans="1:8">
      <c r="A39" s="155">
        <v>34</v>
      </c>
      <c r="B39" s="80" t="s">
        <v>750</v>
      </c>
      <c r="C39" s="7" t="s">
        <v>17</v>
      </c>
      <c r="D39" s="7" t="s">
        <v>9</v>
      </c>
      <c r="E39" s="7" t="s">
        <v>792</v>
      </c>
      <c r="F39" s="77" t="s">
        <v>457</v>
      </c>
      <c r="G39" s="350">
        <v>23700</v>
      </c>
      <c r="H39" s="86"/>
    </row>
    <row r="40" spans="1:8">
      <c r="A40" s="155">
        <v>35</v>
      </c>
      <c r="B40" s="80" t="s">
        <v>749</v>
      </c>
      <c r="C40" s="7" t="s">
        <v>17</v>
      </c>
      <c r="D40" s="7" t="s">
        <v>9</v>
      </c>
      <c r="E40" s="7" t="s">
        <v>792</v>
      </c>
      <c r="F40" s="77" t="s">
        <v>457</v>
      </c>
      <c r="G40" s="350">
        <v>23700</v>
      </c>
      <c r="H40" s="86"/>
    </row>
    <row r="41" spans="1:8">
      <c r="A41" s="155">
        <v>36</v>
      </c>
      <c r="B41" s="80" t="s">
        <v>748</v>
      </c>
      <c r="C41" s="7" t="s">
        <v>17</v>
      </c>
      <c r="D41" s="7" t="s">
        <v>9</v>
      </c>
      <c r="E41" s="7" t="s">
        <v>792</v>
      </c>
      <c r="F41" s="77" t="s">
        <v>457</v>
      </c>
      <c r="G41" s="350">
        <v>23320.000000000004</v>
      </c>
      <c r="H41" s="86"/>
    </row>
    <row r="42" spans="1:8">
      <c r="A42" s="155">
        <v>37</v>
      </c>
      <c r="B42" s="80" t="s">
        <v>747</v>
      </c>
      <c r="C42" s="7" t="s">
        <v>17</v>
      </c>
      <c r="D42" s="7" t="s">
        <v>9</v>
      </c>
      <c r="E42" s="7" t="s">
        <v>792</v>
      </c>
      <c r="F42" s="77" t="s">
        <v>457</v>
      </c>
      <c r="G42" s="350">
        <v>23320.000000000004</v>
      </c>
      <c r="H42" s="86"/>
    </row>
    <row r="43" spans="1:8" ht="28.5">
      <c r="A43" s="155">
        <v>38</v>
      </c>
      <c r="B43" s="89" t="s">
        <v>798</v>
      </c>
      <c r="C43" s="7" t="s">
        <v>17</v>
      </c>
      <c r="D43" s="7" t="s">
        <v>13</v>
      </c>
      <c r="E43" s="7" t="s">
        <v>792</v>
      </c>
      <c r="F43" s="77" t="s">
        <v>457</v>
      </c>
      <c r="G43" s="350">
        <v>33220</v>
      </c>
      <c r="H43" s="86"/>
    </row>
    <row r="44" spans="1:8">
      <c r="A44" s="155">
        <v>39</v>
      </c>
      <c r="B44" s="80" t="s">
        <v>746</v>
      </c>
      <c r="C44" s="78" t="s">
        <v>17</v>
      </c>
      <c r="D44" s="78" t="s">
        <v>9</v>
      </c>
      <c r="E44" s="7" t="s">
        <v>792</v>
      </c>
      <c r="F44" s="77" t="s">
        <v>457</v>
      </c>
      <c r="G44" s="350">
        <v>39820</v>
      </c>
      <c r="H44" s="86"/>
    </row>
    <row r="45" spans="1:8">
      <c r="A45" s="155">
        <v>40</v>
      </c>
      <c r="B45" s="80" t="s">
        <v>799</v>
      </c>
      <c r="C45" s="79" t="s">
        <v>17</v>
      </c>
      <c r="D45" s="79" t="s">
        <v>9</v>
      </c>
      <c r="E45" s="7" t="s">
        <v>792</v>
      </c>
      <c r="F45" s="81" t="s">
        <v>457</v>
      </c>
      <c r="G45" s="350">
        <v>46540</v>
      </c>
      <c r="H45" s="86"/>
    </row>
    <row r="46" spans="1:8">
      <c r="A46" s="155">
        <v>41</v>
      </c>
      <c r="B46" s="80" t="s">
        <v>745</v>
      </c>
      <c r="C46" s="78" t="s">
        <v>17</v>
      </c>
      <c r="D46" s="78" t="s">
        <v>9</v>
      </c>
      <c r="E46" s="7" t="s">
        <v>792</v>
      </c>
      <c r="F46" s="77" t="s">
        <v>457</v>
      </c>
      <c r="G46" s="350">
        <v>27720.000000000004</v>
      </c>
      <c r="H46" s="86"/>
    </row>
    <row r="47" spans="1:8">
      <c r="A47" s="155">
        <v>42</v>
      </c>
      <c r="B47" s="80" t="s">
        <v>744</v>
      </c>
      <c r="C47" s="78" t="s">
        <v>17</v>
      </c>
      <c r="D47" s="78" t="s">
        <v>9</v>
      </c>
      <c r="E47" s="7" t="s">
        <v>792</v>
      </c>
      <c r="F47" s="77" t="s">
        <v>457</v>
      </c>
      <c r="G47" s="350">
        <v>39820</v>
      </c>
      <c r="H47" s="86"/>
    </row>
    <row r="48" spans="1:8">
      <c r="A48" s="155">
        <v>43</v>
      </c>
      <c r="B48" s="80" t="s">
        <v>740</v>
      </c>
      <c r="C48" s="78" t="s">
        <v>17</v>
      </c>
      <c r="D48" s="78" t="s">
        <v>9</v>
      </c>
      <c r="E48" s="7" t="s">
        <v>792</v>
      </c>
      <c r="F48" s="77" t="s">
        <v>457</v>
      </c>
      <c r="G48" s="350">
        <v>23680</v>
      </c>
      <c r="H48" s="86"/>
    </row>
    <row r="49" spans="1:8">
      <c r="A49" s="155">
        <v>44</v>
      </c>
      <c r="B49" s="80" t="s">
        <v>742</v>
      </c>
      <c r="C49" s="78" t="s">
        <v>17</v>
      </c>
      <c r="D49" s="78" t="s">
        <v>9</v>
      </c>
      <c r="E49" s="7" t="s">
        <v>792</v>
      </c>
      <c r="F49" s="77" t="s">
        <v>457</v>
      </c>
      <c r="G49" s="350">
        <v>23760</v>
      </c>
      <c r="H49" s="86"/>
    </row>
    <row r="50" spans="1:8">
      <c r="A50" s="155">
        <v>45</v>
      </c>
      <c r="B50" s="80" t="s">
        <v>741</v>
      </c>
      <c r="C50" s="78" t="s">
        <v>17</v>
      </c>
      <c r="D50" s="78" t="s">
        <v>9</v>
      </c>
      <c r="E50" s="7" t="s">
        <v>792</v>
      </c>
      <c r="F50" s="77" t="s">
        <v>457</v>
      </c>
      <c r="G50" s="350">
        <v>23700</v>
      </c>
      <c r="H50" s="86"/>
    </row>
    <row r="51" spans="1:8">
      <c r="A51" s="155">
        <v>46</v>
      </c>
      <c r="B51" s="80" t="s">
        <v>732</v>
      </c>
      <c r="C51" s="7" t="s">
        <v>17</v>
      </c>
      <c r="D51" s="7" t="s">
        <v>9</v>
      </c>
      <c r="E51" s="7" t="s">
        <v>792</v>
      </c>
      <c r="F51" s="77" t="s">
        <v>457</v>
      </c>
      <c r="G51" s="350">
        <v>26620.000000000004</v>
      </c>
      <c r="H51" s="86"/>
    </row>
    <row r="52" spans="1:8">
      <c r="A52" s="155">
        <v>47</v>
      </c>
      <c r="B52" s="80" t="s">
        <v>800</v>
      </c>
      <c r="C52" s="78" t="s">
        <v>17</v>
      </c>
      <c r="D52" s="78" t="s">
        <v>9</v>
      </c>
      <c r="E52" s="7" t="s">
        <v>792</v>
      </c>
      <c r="F52" s="77" t="s">
        <v>457</v>
      </c>
      <c r="G52" s="350">
        <v>39820</v>
      </c>
      <c r="H52" s="86"/>
    </row>
    <row r="53" spans="1:8">
      <c r="A53" s="155">
        <v>48</v>
      </c>
      <c r="B53" s="80" t="s">
        <v>801</v>
      </c>
      <c r="C53" s="78" t="s">
        <v>17</v>
      </c>
      <c r="D53" s="78" t="s">
        <v>9</v>
      </c>
      <c r="E53" s="7" t="s">
        <v>792</v>
      </c>
      <c r="F53" s="77" t="s">
        <v>457</v>
      </c>
      <c r="G53" s="350">
        <v>61500</v>
      </c>
      <c r="H53" s="86"/>
    </row>
    <row r="54" spans="1:8">
      <c r="A54" s="155">
        <v>49</v>
      </c>
      <c r="B54" s="80" t="s">
        <v>739</v>
      </c>
      <c r="C54" s="78" t="s">
        <v>17</v>
      </c>
      <c r="D54" s="78" t="s">
        <v>9</v>
      </c>
      <c r="E54" s="7" t="s">
        <v>792</v>
      </c>
      <c r="F54" s="77" t="s">
        <v>457</v>
      </c>
      <c r="G54" s="350">
        <v>39820</v>
      </c>
      <c r="H54" s="86"/>
    </row>
    <row r="55" spans="1:8">
      <c r="A55" s="155">
        <v>50</v>
      </c>
      <c r="B55" s="80" t="s">
        <v>738</v>
      </c>
      <c r="C55" s="78" t="s">
        <v>17</v>
      </c>
      <c r="D55" s="78" t="s">
        <v>9</v>
      </c>
      <c r="E55" s="7" t="s">
        <v>792</v>
      </c>
      <c r="F55" s="77" t="s">
        <v>457</v>
      </c>
      <c r="G55" s="350">
        <v>39820</v>
      </c>
      <c r="H55" s="86"/>
    </row>
    <row r="56" spans="1:8">
      <c r="A56" s="155">
        <v>51</v>
      </c>
      <c r="B56" s="80" t="s">
        <v>737</v>
      </c>
      <c r="C56" s="78" t="s">
        <v>17</v>
      </c>
      <c r="D56" s="78" t="s">
        <v>9</v>
      </c>
      <c r="E56" s="7" t="s">
        <v>792</v>
      </c>
      <c r="F56" s="77" t="s">
        <v>457</v>
      </c>
      <c r="G56" s="350">
        <v>45000</v>
      </c>
      <c r="H56" s="86"/>
    </row>
    <row r="57" spans="1:8" ht="28.5">
      <c r="A57" s="155">
        <v>52</v>
      </c>
      <c r="B57" s="80" t="s">
        <v>733</v>
      </c>
      <c r="C57" s="78" t="s">
        <v>17</v>
      </c>
      <c r="D57" s="78" t="s">
        <v>9</v>
      </c>
      <c r="E57" s="7" t="s">
        <v>792</v>
      </c>
      <c r="F57" s="77" t="s">
        <v>457</v>
      </c>
      <c r="G57" s="350">
        <v>39820</v>
      </c>
      <c r="H57" s="86"/>
    </row>
    <row r="58" spans="1:8">
      <c r="A58" s="155">
        <v>53</v>
      </c>
      <c r="B58" s="80" t="s">
        <v>736</v>
      </c>
      <c r="C58" s="78" t="s">
        <v>17</v>
      </c>
      <c r="D58" s="78" t="s">
        <v>9</v>
      </c>
      <c r="E58" s="7" t="s">
        <v>792</v>
      </c>
      <c r="F58" s="77" t="s">
        <v>457</v>
      </c>
      <c r="G58" s="350">
        <v>39820</v>
      </c>
      <c r="H58" s="86"/>
    </row>
    <row r="59" spans="1:8">
      <c r="A59" s="155">
        <v>54</v>
      </c>
      <c r="B59" s="80" t="s">
        <v>735</v>
      </c>
      <c r="C59" s="78" t="s">
        <v>17</v>
      </c>
      <c r="D59" s="78" t="s">
        <v>9</v>
      </c>
      <c r="E59" s="7" t="s">
        <v>792</v>
      </c>
      <c r="F59" s="77" t="s">
        <v>457</v>
      </c>
      <c r="G59" s="350">
        <v>39820</v>
      </c>
      <c r="H59" s="86"/>
    </row>
    <row r="60" spans="1:8">
      <c r="A60" s="155">
        <v>55</v>
      </c>
      <c r="B60" s="80" t="s">
        <v>734</v>
      </c>
      <c r="C60" s="78" t="s">
        <v>17</v>
      </c>
      <c r="D60" s="78" t="s">
        <v>9</v>
      </c>
      <c r="E60" s="7" t="s">
        <v>792</v>
      </c>
      <c r="F60" s="77" t="s">
        <v>457</v>
      </c>
      <c r="G60" s="350">
        <v>39820</v>
      </c>
      <c r="H60" s="86"/>
    </row>
    <row r="61" spans="1:8" ht="28.5">
      <c r="A61" s="155">
        <v>56</v>
      </c>
      <c r="B61" s="80" t="s">
        <v>743</v>
      </c>
      <c r="C61" s="78" t="s">
        <v>17</v>
      </c>
      <c r="D61" s="78" t="s">
        <v>9</v>
      </c>
      <c r="E61" s="7" t="s">
        <v>792</v>
      </c>
      <c r="F61" s="77" t="s">
        <v>457</v>
      </c>
      <c r="G61" s="350">
        <v>28160.000000000004</v>
      </c>
      <c r="H61" s="86"/>
    </row>
    <row r="62" spans="1:8">
      <c r="A62" s="401" t="s">
        <v>101</v>
      </c>
      <c r="B62" s="402"/>
      <c r="C62" s="402"/>
      <c r="D62" s="402"/>
      <c r="E62" s="402"/>
      <c r="F62" s="402"/>
      <c r="G62" s="403"/>
      <c r="H62" s="86"/>
    </row>
    <row r="63" spans="1:8">
      <c r="A63" s="155">
        <v>57</v>
      </c>
      <c r="B63" s="80" t="s">
        <v>731</v>
      </c>
      <c r="C63" s="7" t="s">
        <v>17</v>
      </c>
      <c r="D63" s="7" t="s">
        <v>9</v>
      </c>
      <c r="E63" s="7" t="s">
        <v>792</v>
      </c>
      <c r="F63" s="77" t="s">
        <v>457</v>
      </c>
      <c r="G63" s="350">
        <v>23680</v>
      </c>
      <c r="H63" s="86"/>
    </row>
    <row r="64" spans="1:8">
      <c r="A64" s="155">
        <v>58</v>
      </c>
      <c r="B64" s="80" t="s">
        <v>729</v>
      </c>
      <c r="C64" s="7" t="s">
        <v>17</v>
      </c>
      <c r="D64" s="7" t="s">
        <v>9</v>
      </c>
      <c r="E64" s="7" t="s">
        <v>792</v>
      </c>
      <c r="F64" s="77" t="s">
        <v>457</v>
      </c>
      <c r="G64" s="350">
        <v>23680</v>
      </c>
      <c r="H64" s="86"/>
    </row>
    <row r="65" spans="1:8">
      <c r="A65" s="155">
        <v>59</v>
      </c>
      <c r="B65" s="80" t="s">
        <v>728</v>
      </c>
      <c r="C65" s="7" t="s">
        <v>17</v>
      </c>
      <c r="D65" s="7" t="s">
        <v>9</v>
      </c>
      <c r="E65" s="7" t="s">
        <v>792</v>
      </c>
      <c r="F65" s="77" t="s">
        <v>457</v>
      </c>
      <c r="G65" s="350">
        <v>23680</v>
      </c>
      <c r="H65" s="86"/>
    </row>
    <row r="66" spans="1:8">
      <c r="A66" s="155">
        <v>60</v>
      </c>
      <c r="B66" s="80" t="s">
        <v>727</v>
      </c>
      <c r="C66" s="7" t="s">
        <v>17</v>
      </c>
      <c r="D66" s="7" t="s">
        <v>9</v>
      </c>
      <c r="E66" s="7" t="s">
        <v>792</v>
      </c>
      <c r="F66" s="77" t="s">
        <v>457</v>
      </c>
      <c r="G66" s="350">
        <v>22600</v>
      </c>
      <c r="H66" s="86"/>
    </row>
    <row r="67" spans="1:8">
      <c r="A67" s="155">
        <v>61</v>
      </c>
      <c r="B67" s="80" t="s">
        <v>726</v>
      </c>
      <c r="C67" s="7" t="s">
        <v>17</v>
      </c>
      <c r="D67" s="7" t="s">
        <v>9</v>
      </c>
      <c r="E67" s="7" t="s">
        <v>792</v>
      </c>
      <c r="F67" s="77" t="s">
        <v>457</v>
      </c>
      <c r="G67" s="350">
        <v>22600</v>
      </c>
      <c r="H67" s="86"/>
    </row>
    <row r="68" spans="1:8">
      <c r="A68" s="155">
        <v>62</v>
      </c>
      <c r="B68" s="80" t="s">
        <v>725</v>
      </c>
      <c r="C68" s="7" t="s">
        <v>17</v>
      </c>
      <c r="D68" s="7" t="s">
        <v>9</v>
      </c>
      <c r="E68" s="7" t="s">
        <v>792</v>
      </c>
      <c r="F68" s="77" t="s">
        <v>457</v>
      </c>
      <c r="G68" s="350">
        <v>22600</v>
      </c>
      <c r="H68" s="86"/>
    </row>
    <row r="69" spans="1:8">
      <c r="A69" s="155">
        <v>63</v>
      </c>
      <c r="B69" s="80" t="s">
        <v>724</v>
      </c>
      <c r="C69" s="7" t="s">
        <v>17</v>
      </c>
      <c r="D69" s="7" t="s">
        <v>9</v>
      </c>
      <c r="E69" s="7" t="s">
        <v>792</v>
      </c>
      <c r="F69" s="77" t="s">
        <v>457</v>
      </c>
      <c r="G69" s="350">
        <v>22600</v>
      </c>
      <c r="H69" s="86"/>
    </row>
    <row r="70" spans="1:8">
      <c r="A70" s="155">
        <v>64</v>
      </c>
      <c r="B70" s="90" t="s">
        <v>802</v>
      </c>
      <c r="C70" s="7" t="s">
        <v>17</v>
      </c>
      <c r="D70" s="7" t="s">
        <v>9</v>
      </c>
      <c r="E70" s="7" t="s">
        <v>792</v>
      </c>
      <c r="F70" s="76" t="s">
        <v>457</v>
      </c>
      <c r="G70" s="350">
        <v>23640</v>
      </c>
      <c r="H70" s="86"/>
    </row>
    <row r="71" spans="1:8">
      <c r="A71" s="155">
        <v>65</v>
      </c>
      <c r="B71" s="80" t="s">
        <v>716</v>
      </c>
      <c r="C71" s="7" t="s">
        <v>8</v>
      </c>
      <c r="D71" s="7" t="s">
        <v>9</v>
      </c>
      <c r="E71" s="7" t="s">
        <v>792</v>
      </c>
      <c r="F71" s="78" t="s">
        <v>451</v>
      </c>
      <c r="G71" s="350">
        <v>20160</v>
      </c>
      <c r="H71" s="86"/>
    </row>
    <row r="72" spans="1:8">
      <c r="A72" s="155">
        <v>66</v>
      </c>
      <c r="B72" s="80" t="s">
        <v>720</v>
      </c>
      <c r="C72" s="7" t="s">
        <v>17</v>
      </c>
      <c r="D72" s="7" t="s">
        <v>9</v>
      </c>
      <c r="E72" s="7" t="s">
        <v>792</v>
      </c>
      <c r="F72" s="77" t="s">
        <v>457</v>
      </c>
      <c r="G72" s="350">
        <v>23760</v>
      </c>
      <c r="H72" s="86"/>
    </row>
    <row r="73" spans="1:8">
      <c r="A73" s="155">
        <v>67</v>
      </c>
      <c r="B73" s="80" t="s">
        <v>719</v>
      </c>
      <c r="C73" s="7" t="s">
        <v>17</v>
      </c>
      <c r="D73" s="7" t="s">
        <v>9</v>
      </c>
      <c r="E73" s="7" t="s">
        <v>792</v>
      </c>
      <c r="F73" s="77" t="s">
        <v>457</v>
      </c>
      <c r="G73" s="350">
        <v>23640</v>
      </c>
      <c r="H73" s="86"/>
    </row>
    <row r="74" spans="1:8" ht="28.5">
      <c r="A74" s="155">
        <v>68</v>
      </c>
      <c r="B74" s="80" t="s">
        <v>713</v>
      </c>
      <c r="C74" s="7" t="s">
        <v>17</v>
      </c>
      <c r="D74" s="7" t="s">
        <v>9</v>
      </c>
      <c r="E74" s="7" t="s">
        <v>792</v>
      </c>
      <c r="F74" s="78" t="s">
        <v>451</v>
      </c>
      <c r="G74" s="350">
        <v>22880.000000000004</v>
      </c>
      <c r="H74" s="86"/>
    </row>
    <row r="75" spans="1:8" ht="28.5">
      <c r="A75" s="155">
        <v>69</v>
      </c>
      <c r="B75" s="80" t="s">
        <v>711</v>
      </c>
      <c r="C75" s="7" t="s">
        <v>17</v>
      </c>
      <c r="D75" s="7" t="s">
        <v>9</v>
      </c>
      <c r="E75" s="7" t="s">
        <v>792</v>
      </c>
      <c r="F75" s="78" t="s">
        <v>451</v>
      </c>
      <c r="G75" s="350">
        <v>22880.000000000004</v>
      </c>
      <c r="H75" s="86"/>
    </row>
    <row r="76" spans="1:8" ht="28.5">
      <c r="A76" s="155">
        <v>70</v>
      </c>
      <c r="B76" s="80" t="s">
        <v>715</v>
      </c>
      <c r="C76" s="7" t="s">
        <v>17</v>
      </c>
      <c r="D76" s="7" t="s">
        <v>9</v>
      </c>
      <c r="E76" s="7" t="s">
        <v>792</v>
      </c>
      <c r="F76" s="78" t="s">
        <v>451</v>
      </c>
      <c r="G76" s="350">
        <v>22880.000000000004</v>
      </c>
      <c r="H76" s="86"/>
    </row>
    <row r="77" spans="1:8" ht="28.5">
      <c r="A77" s="155">
        <v>71</v>
      </c>
      <c r="B77" s="80" t="s">
        <v>714</v>
      </c>
      <c r="C77" s="7" t="s">
        <v>17</v>
      </c>
      <c r="D77" s="7" t="s">
        <v>9</v>
      </c>
      <c r="E77" s="7" t="s">
        <v>792</v>
      </c>
      <c r="F77" s="78" t="s">
        <v>451</v>
      </c>
      <c r="G77" s="350">
        <v>22880.000000000004</v>
      </c>
      <c r="H77" s="86"/>
    </row>
    <row r="78" spans="1:8" ht="28.5">
      <c r="A78" s="155">
        <v>72</v>
      </c>
      <c r="B78" s="80" t="s">
        <v>712</v>
      </c>
      <c r="C78" s="7" t="s">
        <v>17</v>
      </c>
      <c r="D78" s="7" t="s">
        <v>9</v>
      </c>
      <c r="E78" s="7" t="s">
        <v>792</v>
      </c>
      <c r="F78" s="78" t="s">
        <v>451</v>
      </c>
      <c r="G78" s="350">
        <v>22880.000000000004</v>
      </c>
      <c r="H78" s="86"/>
    </row>
    <row r="79" spans="1:8" ht="28.5">
      <c r="A79" s="155">
        <v>73</v>
      </c>
      <c r="B79" s="80" t="s">
        <v>710</v>
      </c>
      <c r="C79" s="7" t="s">
        <v>17</v>
      </c>
      <c r="D79" s="7" t="s">
        <v>9</v>
      </c>
      <c r="E79" s="7" t="s">
        <v>792</v>
      </c>
      <c r="F79" s="78" t="s">
        <v>451</v>
      </c>
      <c r="G79" s="350">
        <v>22880.000000000004</v>
      </c>
      <c r="H79" s="86"/>
    </row>
    <row r="80" spans="1:8">
      <c r="A80" s="155">
        <v>74</v>
      </c>
      <c r="B80" s="80" t="s">
        <v>722</v>
      </c>
      <c r="C80" s="7" t="s">
        <v>17</v>
      </c>
      <c r="D80" s="7" t="s">
        <v>9</v>
      </c>
      <c r="E80" s="7" t="s">
        <v>792</v>
      </c>
      <c r="F80" s="77" t="s">
        <v>457</v>
      </c>
      <c r="G80" s="350">
        <v>37300</v>
      </c>
      <c r="H80" s="86"/>
    </row>
    <row r="81" spans="1:8">
      <c r="A81" s="155">
        <v>75</v>
      </c>
      <c r="B81" s="80" t="s">
        <v>721</v>
      </c>
      <c r="C81" s="7" t="s">
        <v>17</v>
      </c>
      <c r="D81" s="7" t="s">
        <v>9</v>
      </c>
      <c r="E81" s="7" t="s">
        <v>792</v>
      </c>
      <c r="F81" s="77" t="s">
        <v>457</v>
      </c>
      <c r="G81" s="350">
        <v>57640.000000000007</v>
      </c>
      <c r="H81" s="86"/>
    </row>
    <row r="82" spans="1:8">
      <c r="A82" s="155">
        <v>76</v>
      </c>
      <c r="B82" s="80" t="s">
        <v>718</v>
      </c>
      <c r="C82" s="7" t="s">
        <v>17</v>
      </c>
      <c r="D82" s="7" t="s">
        <v>9</v>
      </c>
      <c r="E82" s="7" t="s">
        <v>792</v>
      </c>
      <c r="F82" s="77" t="s">
        <v>457</v>
      </c>
      <c r="G82" s="350">
        <v>27720.000000000004</v>
      </c>
      <c r="H82" s="86"/>
    </row>
    <row r="83" spans="1:8">
      <c r="A83" s="155">
        <v>77</v>
      </c>
      <c r="B83" s="80" t="s">
        <v>723</v>
      </c>
      <c r="C83" s="7" t="s">
        <v>17</v>
      </c>
      <c r="D83" s="7" t="s">
        <v>9</v>
      </c>
      <c r="E83" s="7" t="s">
        <v>792</v>
      </c>
      <c r="F83" s="77" t="s">
        <v>457</v>
      </c>
      <c r="G83" s="350">
        <v>23540.000000000004</v>
      </c>
      <c r="H83" s="86"/>
    </row>
    <row r="84" spans="1:8">
      <c r="A84" s="155">
        <v>78</v>
      </c>
      <c r="B84" s="80" t="s">
        <v>730</v>
      </c>
      <c r="C84" s="7" t="s">
        <v>17</v>
      </c>
      <c r="D84" s="7" t="s">
        <v>9</v>
      </c>
      <c r="E84" s="7" t="s">
        <v>792</v>
      </c>
      <c r="F84" s="77" t="s">
        <v>457</v>
      </c>
      <c r="G84" s="350">
        <v>23680</v>
      </c>
      <c r="H84" s="86"/>
    </row>
    <row r="85" spans="1:8">
      <c r="A85" s="155">
        <v>79</v>
      </c>
      <c r="B85" s="80" t="s">
        <v>717</v>
      </c>
      <c r="C85" s="7" t="s">
        <v>17</v>
      </c>
      <c r="D85" s="7" t="s">
        <v>9</v>
      </c>
      <c r="E85" s="7" t="s">
        <v>792</v>
      </c>
      <c r="F85" s="77" t="s">
        <v>457</v>
      </c>
      <c r="G85" s="350">
        <v>27620</v>
      </c>
      <c r="H85" s="86"/>
    </row>
    <row r="86" spans="1:8">
      <c r="A86" s="401" t="s">
        <v>62</v>
      </c>
      <c r="B86" s="402"/>
      <c r="C86" s="402"/>
      <c r="D86" s="402"/>
      <c r="E86" s="402"/>
      <c r="F86" s="402"/>
      <c r="G86" s="403"/>
      <c r="H86" s="86"/>
    </row>
    <row r="87" spans="1:8">
      <c r="A87" s="155">
        <v>80</v>
      </c>
      <c r="B87" s="80" t="s">
        <v>708</v>
      </c>
      <c r="C87" s="7" t="s">
        <v>17</v>
      </c>
      <c r="D87" s="7" t="s">
        <v>9</v>
      </c>
      <c r="E87" s="7" t="s">
        <v>792</v>
      </c>
      <c r="F87" s="77" t="s">
        <v>457</v>
      </c>
      <c r="G87" s="350">
        <v>39820</v>
      </c>
      <c r="H87" s="86"/>
    </row>
    <row r="88" spans="1:8">
      <c r="A88" s="155">
        <v>81</v>
      </c>
      <c r="B88" s="80" t="s">
        <v>707</v>
      </c>
      <c r="C88" s="7" t="s">
        <v>17</v>
      </c>
      <c r="D88" s="7" t="s">
        <v>9</v>
      </c>
      <c r="E88" s="7" t="s">
        <v>792</v>
      </c>
      <c r="F88" s="77" t="s">
        <v>457</v>
      </c>
      <c r="G88" s="350">
        <v>39820</v>
      </c>
      <c r="H88" s="86"/>
    </row>
    <row r="89" spans="1:8">
      <c r="A89" s="156">
        <v>82</v>
      </c>
      <c r="B89" s="80" t="s">
        <v>705</v>
      </c>
      <c r="C89" s="57" t="s">
        <v>17</v>
      </c>
      <c r="D89" s="57" t="s">
        <v>9</v>
      </c>
      <c r="E89" s="7" t="s">
        <v>792</v>
      </c>
      <c r="F89" s="81" t="s">
        <v>457</v>
      </c>
      <c r="G89" s="350">
        <v>27720.000000000004</v>
      </c>
      <c r="H89" s="86"/>
    </row>
    <row r="90" spans="1:8">
      <c r="A90" s="155">
        <v>83</v>
      </c>
      <c r="B90" s="80" t="s">
        <v>704</v>
      </c>
      <c r="C90" s="7" t="s">
        <v>17</v>
      </c>
      <c r="D90" s="7" t="s">
        <v>9</v>
      </c>
      <c r="E90" s="7" t="s">
        <v>792</v>
      </c>
      <c r="F90" s="77" t="s">
        <v>457</v>
      </c>
      <c r="G90" s="350">
        <v>39820</v>
      </c>
      <c r="H90" s="86"/>
    </row>
    <row r="91" spans="1:8">
      <c r="A91" s="155">
        <v>84</v>
      </c>
      <c r="B91" s="80" t="s">
        <v>706</v>
      </c>
      <c r="C91" s="7" t="s">
        <v>17</v>
      </c>
      <c r="D91" s="7" t="s">
        <v>9</v>
      </c>
      <c r="E91" s="7" t="s">
        <v>792</v>
      </c>
      <c r="F91" s="77" t="s">
        <v>457</v>
      </c>
      <c r="G91" s="350">
        <v>27720.000000000004</v>
      </c>
      <c r="H91" s="86"/>
    </row>
    <row r="92" spans="1:8">
      <c r="A92" s="155">
        <v>85</v>
      </c>
      <c r="B92" s="80" t="s">
        <v>703</v>
      </c>
      <c r="C92" s="7" t="s">
        <v>17</v>
      </c>
      <c r="D92" s="7" t="s">
        <v>9</v>
      </c>
      <c r="E92" s="7" t="s">
        <v>792</v>
      </c>
      <c r="F92" s="77" t="s">
        <v>457</v>
      </c>
      <c r="G92" s="350">
        <v>26300</v>
      </c>
      <c r="H92" s="86"/>
    </row>
    <row r="93" spans="1:8">
      <c r="A93" s="155">
        <v>86</v>
      </c>
      <c r="B93" s="80" t="s">
        <v>702</v>
      </c>
      <c r="C93" s="7" t="s">
        <v>17</v>
      </c>
      <c r="D93" s="7" t="s">
        <v>9</v>
      </c>
      <c r="E93" s="7" t="s">
        <v>792</v>
      </c>
      <c r="F93" s="78" t="s">
        <v>451</v>
      </c>
      <c r="G93" s="350">
        <v>19200</v>
      </c>
      <c r="H93" s="86"/>
    </row>
    <row r="94" spans="1:8">
      <c r="A94" s="156">
        <v>87</v>
      </c>
      <c r="B94" s="80" t="s">
        <v>709</v>
      </c>
      <c r="C94" s="7" t="s">
        <v>17</v>
      </c>
      <c r="D94" s="7" t="s">
        <v>9</v>
      </c>
      <c r="E94" s="7" t="s">
        <v>792</v>
      </c>
      <c r="F94" s="77" t="s">
        <v>457</v>
      </c>
      <c r="G94" s="350">
        <v>26300</v>
      </c>
      <c r="H94" s="86"/>
    </row>
    <row r="95" spans="1:8">
      <c r="A95" s="155">
        <v>88</v>
      </c>
      <c r="B95" s="80" t="s">
        <v>701</v>
      </c>
      <c r="C95" s="7" t="s">
        <v>17</v>
      </c>
      <c r="D95" s="7" t="s">
        <v>9</v>
      </c>
      <c r="E95" s="7" t="s">
        <v>792</v>
      </c>
      <c r="F95" s="77" t="s">
        <v>451</v>
      </c>
      <c r="G95" s="350">
        <v>23700</v>
      </c>
      <c r="H95" s="86"/>
    </row>
    <row r="96" spans="1:8">
      <c r="A96" s="401" t="s">
        <v>109</v>
      </c>
      <c r="B96" s="402"/>
      <c r="C96" s="402"/>
      <c r="D96" s="402"/>
      <c r="E96" s="402"/>
      <c r="F96" s="402"/>
      <c r="G96" s="403"/>
      <c r="H96" s="86"/>
    </row>
    <row r="97" spans="1:8" ht="28.5">
      <c r="A97" s="155">
        <v>89</v>
      </c>
      <c r="B97" s="80" t="s">
        <v>634</v>
      </c>
      <c r="C97" s="7" t="s">
        <v>17</v>
      </c>
      <c r="D97" s="78" t="s">
        <v>9</v>
      </c>
      <c r="E97" s="7" t="s">
        <v>792</v>
      </c>
      <c r="F97" s="77" t="s">
        <v>457</v>
      </c>
      <c r="G97" s="350">
        <v>23520</v>
      </c>
      <c r="H97" s="86"/>
    </row>
    <row r="98" spans="1:8">
      <c r="A98" s="155">
        <v>90</v>
      </c>
      <c r="B98" s="80" t="s">
        <v>803</v>
      </c>
      <c r="C98" s="7" t="s">
        <v>17</v>
      </c>
      <c r="D98" s="78" t="s">
        <v>9</v>
      </c>
      <c r="E98" s="7" t="s">
        <v>792</v>
      </c>
      <c r="F98" s="77" t="s">
        <v>457</v>
      </c>
      <c r="G98" s="350">
        <v>24100</v>
      </c>
      <c r="H98" s="86"/>
    </row>
    <row r="99" spans="1:8">
      <c r="A99" s="155">
        <v>91</v>
      </c>
      <c r="B99" s="80" t="s">
        <v>804</v>
      </c>
      <c r="C99" s="7" t="s">
        <v>17</v>
      </c>
      <c r="D99" s="78" t="s">
        <v>9</v>
      </c>
      <c r="E99" s="7" t="s">
        <v>792</v>
      </c>
      <c r="F99" s="77" t="s">
        <v>457</v>
      </c>
      <c r="G99" s="350">
        <v>24100</v>
      </c>
      <c r="H99" s="86"/>
    </row>
    <row r="100" spans="1:8">
      <c r="A100" s="155">
        <v>92</v>
      </c>
      <c r="B100" s="80" t="s">
        <v>632</v>
      </c>
      <c r="C100" s="7" t="s">
        <v>17</v>
      </c>
      <c r="D100" s="78" t="s">
        <v>9</v>
      </c>
      <c r="E100" s="7" t="s">
        <v>792</v>
      </c>
      <c r="F100" s="77" t="s">
        <v>457</v>
      </c>
      <c r="G100" s="350">
        <v>24100</v>
      </c>
      <c r="H100" s="86"/>
    </row>
    <row r="101" spans="1:8">
      <c r="A101" s="155">
        <v>93</v>
      </c>
      <c r="B101" s="80" t="s">
        <v>631</v>
      </c>
      <c r="C101" s="7" t="s">
        <v>17</v>
      </c>
      <c r="D101" s="78" t="s">
        <v>9</v>
      </c>
      <c r="E101" s="7" t="s">
        <v>792</v>
      </c>
      <c r="F101" s="77" t="s">
        <v>457</v>
      </c>
      <c r="G101" s="350">
        <v>24100</v>
      </c>
      <c r="H101" s="86"/>
    </row>
    <row r="102" spans="1:8">
      <c r="A102" s="155">
        <v>94</v>
      </c>
      <c r="B102" s="90" t="s">
        <v>805</v>
      </c>
      <c r="C102" s="7" t="s">
        <v>17</v>
      </c>
      <c r="D102" s="78" t="s">
        <v>9</v>
      </c>
      <c r="E102" s="7" t="s">
        <v>792</v>
      </c>
      <c r="F102" s="77" t="s">
        <v>457</v>
      </c>
      <c r="G102" s="350">
        <v>24100</v>
      </c>
      <c r="H102" s="86"/>
    </row>
    <row r="103" spans="1:8">
      <c r="A103" s="155">
        <v>95</v>
      </c>
      <c r="B103" s="90" t="s">
        <v>806</v>
      </c>
      <c r="C103" s="7" t="s">
        <v>17</v>
      </c>
      <c r="D103" s="78" t="s">
        <v>9</v>
      </c>
      <c r="E103" s="7" t="s">
        <v>792</v>
      </c>
      <c r="F103" s="77" t="s">
        <v>457</v>
      </c>
      <c r="G103" s="350">
        <v>24100</v>
      </c>
      <c r="H103" s="86"/>
    </row>
    <row r="104" spans="1:8">
      <c r="A104" s="155">
        <v>96</v>
      </c>
      <c r="B104" s="80" t="s">
        <v>600</v>
      </c>
      <c r="C104" s="57" t="s">
        <v>17</v>
      </c>
      <c r="D104" s="79" t="s">
        <v>9</v>
      </c>
      <c r="E104" s="7" t="s">
        <v>792</v>
      </c>
      <c r="F104" s="81" t="s">
        <v>457</v>
      </c>
      <c r="G104" s="350">
        <v>24100</v>
      </c>
      <c r="H104" s="86"/>
    </row>
    <row r="105" spans="1:8">
      <c r="A105" s="155">
        <v>97</v>
      </c>
      <c r="B105" s="80" t="s">
        <v>594</v>
      </c>
      <c r="C105" s="7" t="s">
        <v>17</v>
      </c>
      <c r="D105" s="78" t="s">
        <v>9</v>
      </c>
      <c r="E105" s="7" t="s">
        <v>792</v>
      </c>
      <c r="F105" s="77" t="s">
        <v>457</v>
      </c>
      <c r="G105" s="350">
        <v>24100</v>
      </c>
      <c r="H105" s="86"/>
    </row>
    <row r="106" spans="1:8" ht="28.5">
      <c r="A106" s="155">
        <v>98</v>
      </c>
      <c r="B106" s="80" t="s">
        <v>673</v>
      </c>
      <c r="C106" s="7" t="s">
        <v>17</v>
      </c>
      <c r="D106" s="78" t="s">
        <v>9</v>
      </c>
      <c r="E106" s="7" t="s">
        <v>792</v>
      </c>
      <c r="F106" s="77" t="s">
        <v>457</v>
      </c>
      <c r="G106" s="350">
        <v>23880</v>
      </c>
      <c r="H106" s="86"/>
    </row>
    <row r="107" spans="1:8" ht="28.5">
      <c r="A107" s="155">
        <v>99</v>
      </c>
      <c r="B107" s="80" t="s">
        <v>672</v>
      </c>
      <c r="C107" s="7" t="s">
        <v>17</v>
      </c>
      <c r="D107" s="78" t="s">
        <v>9</v>
      </c>
      <c r="E107" s="7" t="s">
        <v>792</v>
      </c>
      <c r="F107" s="77" t="s">
        <v>457</v>
      </c>
      <c r="G107" s="350">
        <v>23880</v>
      </c>
      <c r="H107" s="86"/>
    </row>
    <row r="108" spans="1:8" ht="28.5">
      <c r="A108" s="155">
        <v>100</v>
      </c>
      <c r="B108" s="80" t="s">
        <v>671</v>
      </c>
      <c r="C108" s="7" t="s">
        <v>17</v>
      </c>
      <c r="D108" s="78" t="s">
        <v>9</v>
      </c>
      <c r="E108" s="7" t="s">
        <v>792</v>
      </c>
      <c r="F108" s="77" t="s">
        <v>457</v>
      </c>
      <c r="G108" s="350">
        <v>23880</v>
      </c>
      <c r="H108" s="86"/>
    </row>
    <row r="109" spans="1:8">
      <c r="A109" s="155">
        <v>101</v>
      </c>
      <c r="B109" s="80" t="s">
        <v>643</v>
      </c>
      <c r="C109" s="7" t="s">
        <v>17</v>
      </c>
      <c r="D109" s="78" t="s">
        <v>9</v>
      </c>
      <c r="E109" s="7" t="s">
        <v>792</v>
      </c>
      <c r="F109" s="77" t="s">
        <v>457</v>
      </c>
      <c r="G109" s="350">
        <v>24100</v>
      </c>
      <c r="H109" s="86"/>
    </row>
    <row r="110" spans="1:8">
      <c r="A110" s="155">
        <v>102</v>
      </c>
      <c r="B110" s="80" t="s">
        <v>642</v>
      </c>
      <c r="C110" s="7" t="s">
        <v>17</v>
      </c>
      <c r="D110" s="78" t="s">
        <v>9</v>
      </c>
      <c r="E110" s="7" t="s">
        <v>792</v>
      </c>
      <c r="F110" s="77" t="s">
        <v>457</v>
      </c>
      <c r="G110" s="350">
        <v>24100</v>
      </c>
      <c r="H110" s="86"/>
    </row>
    <row r="111" spans="1:8" ht="28.5">
      <c r="A111" s="155">
        <v>103</v>
      </c>
      <c r="B111" s="80" t="s">
        <v>807</v>
      </c>
      <c r="C111" s="7" t="s">
        <v>17</v>
      </c>
      <c r="D111" s="78" t="s">
        <v>9</v>
      </c>
      <c r="E111" s="7" t="s">
        <v>792</v>
      </c>
      <c r="F111" s="77" t="s">
        <v>457</v>
      </c>
      <c r="G111" s="350">
        <v>24100</v>
      </c>
      <c r="H111" s="86"/>
    </row>
    <row r="112" spans="1:8">
      <c r="A112" s="155">
        <v>104</v>
      </c>
      <c r="B112" s="80" t="s">
        <v>670</v>
      </c>
      <c r="C112" s="7" t="s">
        <v>17</v>
      </c>
      <c r="D112" s="78" t="s">
        <v>9</v>
      </c>
      <c r="E112" s="7" t="s">
        <v>792</v>
      </c>
      <c r="F112" s="77" t="s">
        <v>457</v>
      </c>
      <c r="G112" s="350">
        <v>24100</v>
      </c>
      <c r="H112" s="86"/>
    </row>
    <row r="113" spans="1:8">
      <c r="A113" s="155">
        <v>105</v>
      </c>
      <c r="B113" s="80" t="s">
        <v>661</v>
      </c>
      <c r="C113" s="7" t="s">
        <v>17</v>
      </c>
      <c r="D113" s="78" t="s">
        <v>9</v>
      </c>
      <c r="E113" s="7" t="s">
        <v>792</v>
      </c>
      <c r="F113" s="77" t="s">
        <v>457</v>
      </c>
      <c r="G113" s="350">
        <v>24100</v>
      </c>
      <c r="H113" s="86"/>
    </row>
    <row r="114" spans="1:8">
      <c r="A114" s="155">
        <v>106</v>
      </c>
      <c r="B114" s="80" t="s">
        <v>808</v>
      </c>
      <c r="C114" s="7" t="s">
        <v>17</v>
      </c>
      <c r="D114" s="78" t="s">
        <v>9</v>
      </c>
      <c r="E114" s="7" t="s">
        <v>792</v>
      </c>
      <c r="F114" s="77" t="s">
        <v>457</v>
      </c>
      <c r="G114" s="350">
        <v>24100</v>
      </c>
      <c r="H114" s="86"/>
    </row>
    <row r="115" spans="1:8">
      <c r="A115" s="155">
        <v>107</v>
      </c>
      <c r="B115" s="80" t="s">
        <v>635</v>
      </c>
      <c r="C115" s="7" t="s">
        <v>17</v>
      </c>
      <c r="D115" s="78" t="s">
        <v>9</v>
      </c>
      <c r="E115" s="7" t="s">
        <v>792</v>
      </c>
      <c r="F115" s="77" t="s">
        <v>457</v>
      </c>
      <c r="G115" s="350">
        <v>24100</v>
      </c>
      <c r="H115" s="86"/>
    </row>
    <row r="116" spans="1:8">
      <c r="A116" s="155">
        <v>108</v>
      </c>
      <c r="B116" s="90" t="s">
        <v>809</v>
      </c>
      <c r="C116" s="7" t="s">
        <v>17</v>
      </c>
      <c r="D116" s="78" t="s">
        <v>9</v>
      </c>
      <c r="E116" s="7" t="s">
        <v>792</v>
      </c>
      <c r="F116" s="77" t="s">
        <v>457</v>
      </c>
      <c r="G116" s="350">
        <v>23700</v>
      </c>
      <c r="H116" s="86"/>
    </row>
    <row r="117" spans="1:8">
      <c r="A117" s="155">
        <v>109</v>
      </c>
      <c r="B117" s="80" t="s">
        <v>810</v>
      </c>
      <c r="C117" s="7" t="s">
        <v>17</v>
      </c>
      <c r="D117" s="78" t="s">
        <v>9</v>
      </c>
      <c r="E117" s="7" t="s">
        <v>792</v>
      </c>
      <c r="F117" s="77" t="s">
        <v>457</v>
      </c>
      <c r="G117" s="350">
        <v>24100</v>
      </c>
      <c r="H117" s="86"/>
    </row>
    <row r="118" spans="1:8">
      <c r="A118" s="155">
        <v>110</v>
      </c>
      <c r="B118" s="80" t="s">
        <v>811</v>
      </c>
      <c r="C118" s="7" t="s">
        <v>17</v>
      </c>
      <c r="D118" s="78" t="s">
        <v>9</v>
      </c>
      <c r="E118" s="7" t="s">
        <v>792</v>
      </c>
      <c r="F118" s="77" t="s">
        <v>457</v>
      </c>
      <c r="G118" s="350">
        <v>24100</v>
      </c>
      <c r="H118" s="86"/>
    </row>
    <row r="119" spans="1:8">
      <c r="A119" s="155">
        <v>111</v>
      </c>
      <c r="B119" s="80" t="s">
        <v>625</v>
      </c>
      <c r="C119" s="7" t="s">
        <v>17</v>
      </c>
      <c r="D119" s="78" t="s">
        <v>9</v>
      </c>
      <c r="E119" s="7" t="s">
        <v>792</v>
      </c>
      <c r="F119" s="77" t="s">
        <v>457</v>
      </c>
      <c r="G119" s="350">
        <v>24100</v>
      </c>
      <c r="H119" s="86"/>
    </row>
    <row r="120" spans="1:8">
      <c r="A120" s="155">
        <v>112</v>
      </c>
      <c r="B120" s="80" t="s">
        <v>622</v>
      </c>
      <c r="C120" s="7" t="s">
        <v>17</v>
      </c>
      <c r="D120" s="78" t="s">
        <v>9</v>
      </c>
      <c r="E120" s="7" t="s">
        <v>792</v>
      </c>
      <c r="F120" s="77" t="s">
        <v>457</v>
      </c>
      <c r="G120" s="350">
        <v>24100</v>
      </c>
      <c r="H120" s="86"/>
    </row>
    <row r="121" spans="1:8">
      <c r="A121" s="155">
        <v>113</v>
      </c>
      <c r="B121" s="80" t="s">
        <v>621</v>
      </c>
      <c r="C121" s="7" t="s">
        <v>17</v>
      </c>
      <c r="D121" s="78" t="s">
        <v>9</v>
      </c>
      <c r="E121" s="7" t="s">
        <v>792</v>
      </c>
      <c r="F121" s="77" t="s">
        <v>457</v>
      </c>
      <c r="G121" s="350">
        <v>24100</v>
      </c>
      <c r="H121" s="86"/>
    </row>
    <row r="122" spans="1:8">
      <c r="A122" s="155">
        <v>114</v>
      </c>
      <c r="B122" s="80" t="s">
        <v>608</v>
      </c>
      <c r="C122" s="7" t="s">
        <v>17</v>
      </c>
      <c r="D122" s="78" t="s">
        <v>9</v>
      </c>
      <c r="E122" s="7" t="s">
        <v>792</v>
      </c>
      <c r="F122" s="77" t="s">
        <v>457</v>
      </c>
      <c r="G122" s="350">
        <v>24100</v>
      </c>
      <c r="H122" s="86"/>
    </row>
    <row r="123" spans="1:8">
      <c r="A123" s="155">
        <v>115</v>
      </c>
      <c r="B123" s="80" t="s">
        <v>812</v>
      </c>
      <c r="C123" s="7" t="s">
        <v>17</v>
      </c>
      <c r="D123" s="78" t="s">
        <v>9</v>
      </c>
      <c r="E123" s="7" t="s">
        <v>792</v>
      </c>
      <c r="F123" s="77" t="s">
        <v>457</v>
      </c>
      <c r="G123" s="350">
        <v>24100</v>
      </c>
      <c r="H123" s="86"/>
    </row>
    <row r="124" spans="1:8">
      <c r="A124" s="155">
        <v>116</v>
      </c>
      <c r="B124" s="80" t="s">
        <v>599</v>
      </c>
      <c r="C124" s="7" t="s">
        <v>17</v>
      </c>
      <c r="D124" s="78" t="s">
        <v>9</v>
      </c>
      <c r="E124" s="7" t="s">
        <v>792</v>
      </c>
      <c r="F124" s="77" t="s">
        <v>457</v>
      </c>
      <c r="G124" s="350">
        <v>24100</v>
      </c>
      <c r="H124" s="86"/>
    </row>
    <row r="125" spans="1:8">
      <c r="A125" s="155">
        <v>117</v>
      </c>
      <c r="B125" s="80" t="s">
        <v>598</v>
      </c>
      <c r="C125" s="7" t="s">
        <v>17</v>
      </c>
      <c r="D125" s="78" t="s">
        <v>9</v>
      </c>
      <c r="E125" s="7" t="s">
        <v>792</v>
      </c>
      <c r="F125" s="77" t="s">
        <v>457</v>
      </c>
      <c r="G125" s="350">
        <v>24100</v>
      </c>
      <c r="H125" s="86"/>
    </row>
    <row r="126" spans="1:8">
      <c r="A126" s="155">
        <v>118</v>
      </c>
      <c r="B126" s="90" t="s">
        <v>813</v>
      </c>
      <c r="C126" s="7" t="s">
        <v>17</v>
      </c>
      <c r="D126" s="78" t="s">
        <v>9</v>
      </c>
      <c r="E126" s="7" t="s">
        <v>792</v>
      </c>
      <c r="F126" s="77" t="s">
        <v>457</v>
      </c>
      <c r="G126" s="350">
        <v>24100</v>
      </c>
      <c r="H126" s="86"/>
    </row>
    <row r="127" spans="1:8">
      <c r="A127" s="155">
        <v>119</v>
      </c>
      <c r="B127" s="90" t="s">
        <v>814</v>
      </c>
      <c r="C127" s="7" t="s">
        <v>17</v>
      </c>
      <c r="D127" s="78" t="s">
        <v>9</v>
      </c>
      <c r="E127" s="7" t="s">
        <v>792</v>
      </c>
      <c r="F127" s="77" t="s">
        <v>457</v>
      </c>
      <c r="G127" s="350">
        <v>24100</v>
      </c>
      <c r="H127" s="86"/>
    </row>
    <row r="128" spans="1:8">
      <c r="A128" s="155">
        <v>120</v>
      </c>
      <c r="B128" s="80" t="s">
        <v>677</v>
      </c>
      <c r="C128" s="7" t="s">
        <v>17</v>
      </c>
      <c r="D128" s="78" t="s">
        <v>9</v>
      </c>
      <c r="E128" s="7" t="s">
        <v>792</v>
      </c>
      <c r="F128" s="77" t="s">
        <v>457</v>
      </c>
      <c r="G128" s="350">
        <v>24100</v>
      </c>
      <c r="H128" s="86"/>
    </row>
    <row r="129" spans="1:8">
      <c r="A129" s="155">
        <v>121</v>
      </c>
      <c r="B129" s="80" t="s">
        <v>675</v>
      </c>
      <c r="C129" s="7" t="s">
        <v>17</v>
      </c>
      <c r="D129" s="78" t="s">
        <v>9</v>
      </c>
      <c r="E129" s="7" t="s">
        <v>792</v>
      </c>
      <c r="F129" s="77" t="s">
        <v>457</v>
      </c>
      <c r="G129" s="350">
        <v>24100</v>
      </c>
      <c r="H129" s="86"/>
    </row>
    <row r="130" spans="1:8">
      <c r="A130" s="155">
        <v>122</v>
      </c>
      <c r="B130" s="80" t="s">
        <v>674</v>
      </c>
      <c r="C130" s="7" t="s">
        <v>17</v>
      </c>
      <c r="D130" s="78" t="s">
        <v>9</v>
      </c>
      <c r="E130" s="7" t="s">
        <v>792</v>
      </c>
      <c r="F130" s="77" t="s">
        <v>457</v>
      </c>
      <c r="G130" s="350">
        <v>24100</v>
      </c>
      <c r="H130" s="86"/>
    </row>
    <row r="131" spans="1:8">
      <c r="A131" s="155">
        <v>123</v>
      </c>
      <c r="B131" s="80" t="s">
        <v>587</v>
      </c>
      <c r="C131" s="7" t="s">
        <v>17</v>
      </c>
      <c r="D131" s="78" t="s">
        <v>9</v>
      </c>
      <c r="E131" s="7" t="s">
        <v>792</v>
      </c>
      <c r="F131" s="91" t="s">
        <v>451</v>
      </c>
      <c r="G131" s="350">
        <v>19200</v>
      </c>
      <c r="H131" s="86"/>
    </row>
    <row r="132" spans="1:8">
      <c r="A132" s="155">
        <v>124</v>
      </c>
      <c r="B132" s="80" t="s">
        <v>586</v>
      </c>
      <c r="C132" s="7" t="s">
        <v>17</v>
      </c>
      <c r="D132" s="78" t="s">
        <v>9</v>
      </c>
      <c r="E132" s="7" t="s">
        <v>792</v>
      </c>
      <c r="F132" s="91" t="s">
        <v>451</v>
      </c>
      <c r="G132" s="350">
        <v>19200</v>
      </c>
      <c r="H132" s="86"/>
    </row>
    <row r="133" spans="1:8">
      <c r="A133" s="155">
        <v>125</v>
      </c>
      <c r="B133" s="80" t="s">
        <v>669</v>
      </c>
      <c r="C133" s="7" t="s">
        <v>17</v>
      </c>
      <c r="D133" s="78" t="s">
        <v>9</v>
      </c>
      <c r="E133" s="7" t="s">
        <v>792</v>
      </c>
      <c r="F133" s="77" t="s">
        <v>457</v>
      </c>
      <c r="G133" s="350">
        <v>24100</v>
      </c>
      <c r="H133" s="86"/>
    </row>
    <row r="134" spans="1:8">
      <c r="A134" s="155">
        <v>126</v>
      </c>
      <c r="B134" s="80" t="s">
        <v>815</v>
      </c>
      <c r="C134" s="7" t="s">
        <v>17</v>
      </c>
      <c r="D134" s="78" t="s">
        <v>9</v>
      </c>
      <c r="E134" s="7" t="s">
        <v>792</v>
      </c>
      <c r="F134" s="77" t="s">
        <v>457</v>
      </c>
      <c r="G134" s="350">
        <v>24100</v>
      </c>
      <c r="H134" s="86"/>
    </row>
    <row r="135" spans="1:8">
      <c r="A135" s="155">
        <v>127</v>
      </c>
      <c r="B135" s="80" t="s">
        <v>816</v>
      </c>
      <c r="C135" s="7" t="s">
        <v>17</v>
      </c>
      <c r="D135" s="78" t="s">
        <v>9</v>
      </c>
      <c r="E135" s="7" t="s">
        <v>792</v>
      </c>
      <c r="F135" s="77" t="s">
        <v>457</v>
      </c>
      <c r="G135" s="350">
        <v>24100</v>
      </c>
      <c r="H135" s="86"/>
    </row>
    <row r="136" spans="1:8">
      <c r="A136" s="155">
        <v>128</v>
      </c>
      <c r="B136" s="80" t="s">
        <v>817</v>
      </c>
      <c r="C136" s="7" t="s">
        <v>17</v>
      </c>
      <c r="D136" s="78" t="s">
        <v>9</v>
      </c>
      <c r="E136" s="7" t="s">
        <v>792</v>
      </c>
      <c r="F136" s="77" t="s">
        <v>457</v>
      </c>
      <c r="G136" s="350">
        <v>24100</v>
      </c>
      <c r="H136" s="86"/>
    </row>
    <row r="137" spans="1:8">
      <c r="A137" s="155">
        <v>129</v>
      </c>
      <c r="B137" s="80" t="s">
        <v>818</v>
      </c>
      <c r="C137" s="7" t="s">
        <v>17</v>
      </c>
      <c r="D137" s="78" t="s">
        <v>9</v>
      </c>
      <c r="E137" s="7" t="s">
        <v>792</v>
      </c>
      <c r="F137" s="77" t="s">
        <v>457</v>
      </c>
      <c r="G137" s="350">
        <v>24100</v>
      </c>
      <c r="H137" s="86"/>
    </row>
    <row r="138" spans="1:8" ht="28.5">
      <c r="A138" s="155">
        <v>130</v>
      </c>
      <c r="B138" s="80" t="s">
        <v>668</v>
      </c>
      <c r="C138" s="7" t="s">
        <v>17</v>
      </c>
      <c r="D138" s="78" t="s">
        <v>9</v>
      </c>
      <c r="E138" s="7" t="s">
        <v>792</v>
      </c>
      <c r="F138" s="77" t="s">
        <v>457</v>
      </c>
      <c r="G138" s="350">
        <v>24100</v>
      </c>
      <c r="H138" s="86"/>
    </row>
    <row r="139" spans="1:8">
      <c r="A139" s="155">
        <v>131</v>
      </c>
      <c r="B139" s="80" t="s">
        <v>605</v>
      </c>
      <c r="C139" s="7" t="s">
        <v>17</v>
      </c>
      <c r="D139" s="78" t="s">
        <v>9</v>
      </c>
      <c r="E139" s="7" t="s">
        <v>792</v>
      </c>
      <c r="F139" s="77" t="s">
        <v>457</v>
      </c>
      <c r="G139" s="350">
        <v>24100</v>
      </c>
      <c r="H139" s="86"/>
    </row>
    <row r="140" spans="1:8">
      <c r="A140" s="155">
        <v>132</v>
      </c>
      <c r="B140" s="80" t="s">
        <v>606</v>
      </c>
      <c r="C140" s="7" t="s">
        <v>17</v>
      </c>
      <c r="D140" s="78" t="s">
        <v>9</v>
      </c>
      <c r="E140" s="7" t="s">
        <v>792</v>
      </c>
      <c r="F140" s="77" t="s">
        <v>457</v>
      </c>
      <c r="G140" s="350">
        <v>24100</v>
      </c>
      <c r="H140" s="86"/>
    </row>
    <row r="141" spans="1:8">
      <c r="A141" s="155">
        <v>133</v>
      </c>
      <c r="B141" s="80" t="s">
        <v>593</v>
      </c>
      <c r="C141" s="7" t="s">
        <v>17</v>
      </c>
      <c r="D141" s="78" t="s">
        <v>9</v>
      </c>
      <c r="E141" s="7" t="s">
        <v>792</v>
      </c>
      <c r="F141" s="77" t="s">
        <v>457</v>
      </c>
      <c r="G141" s="350">
        <v>24100</v>
      </c>
      <c r="H141" s="86"/>
    </row>
    <row r="142" spans="1:8" ht="28.5">
      <c r="A142" s="155">
        <v>134</v>
      </c>
      <c r="B142" s="146" t="s">
        <v>699</v>
      </c>
      <c r="C142" s="7" t="s">
        <v>17</v>
      </c>
      <c r="D142" s="7" t="s">
        <v>9</v>
      </c>
      <c r="E142" s="7" t="s">
        <v>792</v>
      </c>
      <c r="F142" s="7" t="s">
        <v>451</v>
      </c>
      <c r="G142" s="350">
        <v>17400</v>
      </c>
      <c r="H142" s="86"/>
    </row>
    <row r="143" spans="1:8">
      <c r="A143" s="155">
        <v>135</v>
      </c>
      <c r="B143" s="146" t="s">
        <v>697</v>
      </c>
      <c r="C143" s="7" t="s">
        <v>17</v>
      </c>
      <c r="D143" s="7" t="s">
        <v>9</v>
      </c>
      <c r="E143" s="7" t="s">
        <v>792</v>
      </c>
      <c r="F143" s="7" t="s">
        <v>451</v>
      </c>
      <c r="G143" s="350">
        <v>19300</v>
      </c>
      <c r="H143" s="86"/>
    </row>
    <row r="144" spans="1:8">
      <c r="A144" s="155">
        <v>136</v>
      </c>
      <c r="B144" s="146" t="s">
        <v>696</v>
      </c>
      <c r="C144" s="7" t="s">
        <v>17</v>
      </c>
      <c r="D144" s="7" t="s">
        <v>9</v>
      </c>
      <c r="E144" s="7" t="s">
        <v>792</v>
      </c>
      <c r="F144" s="7" t="s">
        <v>451</v>
      </c>
      <c r="G144" s="350">
        <v>19200</v>
      </c>
      <c r="H144" s="86"/>
    </row>
    <row r="145" spans="1:8">
      <c r="A145" s="155">
        <v>137</v>
      </c>
      <c r="B145" s="80" t="s">
        <v>819</v>
      </c>
      <c r="C145" s="7" t="s">
        <v>17</v>
      </c>
      <c r="D145" s="78" t="s">
        <v>9</v>
      </c>
      <c r="E145" s="7" t="s">
        <v>792</v>
      </c>
      <c r="F145" s="77" t="s">
        <v>457</v>
      </c>
      <c r="G145" s="350">
        <v>24100</v>
      </c>
      <c r="H145" s="86"/>
    </row>
    <row r="146" spans="1:8">
      <c r="A146" s="155">
        <v>138</v>
      </c>
      <c r="B146" s="80" t="s">
        <v>820</v>
      </c>
      <c r="C146" s="7" t="s">
        <v>17</v>
      </c>
      <c r="D146" s="78" t="s">
        <v>9</v>
      </c>
      <c r="E146" s="7" t="s">
        <v>792</v>
      </c>
      <c r="F146" s="77" t="s">
        <v>457</v>
      </c>
      <c r="G146" s="350">
        <v>24100</v>
      </c>
      <c r="H146" s="86"/>
    </row>
    <row r="147" spans="1:8">
      <c r="A147" s="155">
        <v>139</v>
      </c>
      <c r="B147" s="80" t="s">
        <v>821</v>
      </c>
      <c r="C147" s="7" t="s">
        <v>17</v>
      </c>
      <c r="D147" s="78" t="s">
        <v>9</v>
      </c>
      <c r="E147" s="7" t="s">
        <v>792</v>
      </c>
      <c r="F147" s="77" t="s">
        <v>457</v>
      </c>
      <c r="G147" s="350">
        <v>24100</v>
      </c>
      <c r="H147" s="86"/>
    </row>
    <row r="148" spans="1:8">
      <c r="A148" s="155">
        <v>140</v>
      </c>
      <c r="B148" s="80" t="s">
        <v>822</v>
      </c>
      <c r="C148" s="7" t="s">
        <v>17</v>
      </c>
      <c r="D148" s="78" t="s">
        <v>9</v>
      </c>
      <c r="E148" s="7" t="s">
        <v>792</v>
      </c>
      <c r="F148" s="77" t="s">
        <v>457</v>
      </c>
      <c r="G148" s="350">
        <v>24100</v>
      </c>
      <c r="H148" s="86"/>
    </row>
    <row r="149" spans="1:8">
      <c r="A149" s="155">
        <v>141</v>
      </c>
      <c r="B149" s="80" t="s">
        <v>823</v>
      </c>
      <c r="C149" s="7" t="s">
        <v>17</v>
      </c>
      <c r="D149" s="78" t="s">
        <v>9</v>
      </c>
      <c r="E149" s="7" t="s">
        <v>792</v>
      </c>
      <c r="F149" s="77" t="s">
        <v>457</v>
      </c>
      <c r="G149" s="350">
        <v>24100</v>
      </c>
      <c r="H149" s="86"/>
    </row>
    <row r="150" spans="1:8" ht="28.5">
      <c r="A150" s="155">
        <v>142</v>
      </c>
      <c r="B150" s="80" t="s">
        <v>824</v>
      </c>
      <c r="C150" s="7" t="s">
        <v>17</v>
      </c>
      <c r="D150" s="78" t="s">
        <v>9</v>
      </c>
      <c r="E150" s="7" t="s">
        <v>792</v>
      </c>
      <c r="F150" s="77" t="s">
        <v>457</v>
      </c>
      <c r="G150" s="350">
        <v>24100</v>
      </c>
      <c r="H150" s="86"/>
    </row>
    <row r="151" spans="1:8">
      <c r="A151" s="155">
        <v>143</v>
      </c>
      <c r="B151" s="146" t="s">
        <v>689</v>
      </c>
      <c r="C151" s="7" t="s">
        <v>17</v>
      </c>
      <c r="D151" s="7" t="s">
        <v>9</v>
      </c>
      <c r="E151" s="7" t="s">
        <v>792</v>
      </c>
      <c r="F151" s="7" t="s">
        <v>451</v>
      </c>
      <c r="G151" s="350">
        <v>19440</v>
      </c>
      <c r="H151" s="86"/>
    </row>
    <row r="152" spans="1:8">
      <c r="A152" s="155">
        <v>144</v>
      </c>
      <c r="B152" s="80" t="s">
        <v>825</v>
      </c>
      <c r="C152" s="7" t="s">
        <v>17</v>
      </c>
      <c r="D152" s="78" t="s">
        <v>9</v>
      </c>
      <c r="E152" s="7" t="s">
        <v>792</v>
      </c>
      <c r="F152" s="77" t="s">
        <v>457</v>
      </c>
      <c r="G152" s="350">
        <v>24100</v>
      </c>
      <c r="H152" s="86"/>
    </row>
    <row r="153" spans="1:8">
      <c r="A153" s="155">
        <v>145</v>
      </c>
      <c r="B153" s="80" t="s">
        <v>826</v>
      </c>
      <c r="C153" s="7" t="s">
        <v>17</v>
      </c>
      <c r="D153" s="78" t="s">
        <v>9</v>
      </c>
      <c r="E153" s="7" t="s">
        <v>792</v>
      </c>
      <c r="F153" s="77" t="s">
        <v>457</v>
      </c>
      <c r="G153" s="350">
        <v>24100</v>
      </c>
      <c r="H153" s="86"/>
    </row>
    <row r="154" spans="1:8">
      <c r="A154" s="155">
        <v>146</v>
      </c>
      <c r="B154" s="80" t="s">
        <v>585</v>
      </c>
      <c r="C154" s="7" t="s">
        <v>17</v>
      </c>
      <c r="D154" s="78" t="s">
        <v>9</v>
      </c>
      <c r="E154" s="7" t="s">
        <v>792</v>
      </c>
      <c r="F154" s="91" t="s">
        <v>451</v>
      </c>
      <c r="G154" s="350">
        <v>19200</v>
      </c>
      <c r="H154" s="86"/>
    </row>
    <row r="155" spans="1:8">
      <c r="A155" s="155">
        <v>147</v>
      </c>
      <c r="B155" s="90" t="s">
        <v>827</v>
      </c>
      <c r="C155" s="7" t="s">
        <v>17</v>
      </c>
      <c r="D155" s="78" t="s">
        <v>9</v>
      </c>
      <c r="E155" s="7" t="s">
        <v>792</v>
      </c>
      <c r="F155" s="77" t="s">
        <v>457</v>
      </c>
      <c r="G155" s="350">
        <v>24640.000000000004</v>
      </c>
      <c r="H155" s="86"/>
    </row>
    <row r="156" spans="1:8">
      <c r="A156" s="155">
        <v>148</v>
      </c>
      <c r="B156" s="90" t="s">
        <v>828</v>
      </c>
      <c r="C156" s="7" t="s">
        <v>17</v>
      </c>
      <c r="D156" s="78" t="s">
        <v>9</v>
      </c>
      <c r="E156" s="7" t="s">
        <v>792</v>
      </c>
      <c r="F156" s="77" t="s">
        <v>457</v>
      </c>
      <c r="G156" s="350">
        <v>24100</v>
      </c>
      <c r="H156" s="86"/>
    </row>
    <row r="157" spans="1:8">
      <c r="A157" s="155">
        <v>149</v>
      </c>
      <c r="B157" s="80" t="s">
        <v>657</v>
      </c>
      <c r="C157" s="7" t="s">
        <v>17</v>
      </c>
      <c r="D157" s="78" t="s">
        <v>9</v>
      </c>
      <c r="E157" s="7" t="s">
        <v>792</v>
      </c>
      <c r="F157" s="77" t="s">
        <v>457</v>
      </c>
      <c r="G157" s="350">
        <v>24100</v>
      </c>
      <c r="H157" s="86"/>
    </row>
    <row r="158" spans="1:8">
      <c r="A158" s="155">
        <v>150</v>
      </c>
      <c r="B158" s="80" t="s">
        <v>616</v>
      </c>
      <c r="C158" s="7" t="s">
        <v>17</v>
      </c>
      <c r="D158" s="78" t="s">
        <v>9</v>
      </c>
      <c r="E158" s="7" t="s">
        <v>792</v>
      </c>
      <c r="F158" s="77" t="s">
        <v>457</v>
      </c>
      <c r="G158" s="350">
        <v>24100</v>
      </c>
      <c r="H158" s="86"/>
    </row>
    <row r="159" spans="1:8">
      <c r="A159" s="155">
        <v>151</v>
      </c>
      <c r="B159" s="80" t="s">
        <v>644</v>
      </c>
      <c r="C159" s="7" t="s">
        <v>17</v>
      </c>
      <c r="D159" s="78" t="s">
        <v>9</v>
      </c>
      <c r="E159" s="7" t="s">
        <v>792</v>
      </c>
      <c r="F159" s="77" t="s">
        <v>457</v>
      </c>
      <c r="G159" s="350">
        <v>24100</v>
      </c>
      <c r="H159" s="86"/>
    </row>
    <row r="160" spans="1:8">
      <c r="A160" s="155">
        <v>152</v>
      </c>
      <c r="B160" s="80" t="s">
        <v>829</v>
      </c>
      <c r="C160" s="7" t="s">
        <v>17</v>
      </c>
      <c r="D160" s="78" t="s">
        <v>9</v>
      </c>
      <c r="E160" s="7" t="s">
        <v>792</v>
      </c>
      <c r="F160" s="77" t="s">
        <v>457</v>
      </c>
      <c r="G160" s="350">
        <v>24100</v>
      </c>
      <c r="H160" s="86"/>
    </row>
    <row r="161" spans="1:8">
      <c r="A161" s="155">
        <v>153</v>
      </c>
      <c r="B161" s="80" t="s">
        <v>601</v>
      </c>
      <c r="C161" s="7" t="s">
        <v>17</v>
      </c>
      <c r="D161" s="78" t="s">
        <v>9</v>
      </c>
      <c r="E161" s="7" t="s">
        <v>792</v>
      </c>
      <c r="F161" s="77" t="s">
        <v>457</v>
      </c>
      <c r="G161" s="350">
        <v>23000</v>
      </c>
      <c r="H161" s="86"/>
    </row>
    <row r="162" spans="1:8">
      <c r="A162" s="155">
        <v>154</v>
      </c>
      <c r="B162" s="80" t="s">
        <v>646</v>
      </c>
      <c r="C162" s="7" t="s">
        <v>17</v>
      </c>
      <c r="D162" s="78" t="s">
        <v>9</v>
      </c>
      <c r="E162" s="7" t="s">
        <v>792</v>
      </c>
      <c r="F162" s="77" t="s">
        <v>457</v>
      </c>
      <c r="G162" s="350">
        <v>24100</v>
      </c>
      <c r="H162" s="86"/>
    </row>
    <row r="163" spans="1:8">
      <c r="A163" s="155">
        <v>155</v>
      </c>
      <c r="B163" s="80" t="s">
        <v>654</v>
      </c>
      <c r="C163" s="7" t="s">
        <v>17</v>
      </c>
      <c r="D163" s="78" t="s">
        <v>9</v>
      </c>
      <c r="E163" s="7" t="s">
        <v>792</v>
      </c>
      <c r="F163" s="77" t="s">
        <v>457</v>
      </c>
      <c r="G163" s="350">
        <v>24100</v>
      </c>
      <c r="H163" s="86"/>
    </row>
    <row r="164" spans="1:8">
      <c r="A164" s="155">
        <v>156</v>
      </c>
      <c r="B164" s="80" t="s">
        <v>653</v>
      </c>
      <c r="C164" s="7" t="s">
        <v>17</v>
      </c>
      <c r="D164" s="78" t="s">
        <v>9</v>
      </c>
      <c r="E164" s="7" t="s">
        <v>792</v>
      </c>
      <c r="F164" s="77" t="s">
        <v>457</v>
      </c>
      <c r="G164" s="350">
        <v>24100</v>
      </c>
      <c r="H164" s="86"/>
    </row>
    <row r="165" spans="1:8">
      <c r="A165" s="155">
        <v>157</v>
      </c>
      <c r="B165" s="80" t="s">
        <v>652</v>
      </c>
      <c r="C165" s="7" t="s">
        <v>17</v>
      </c>
      <c r="D165" s="78" t="s">
        <v>9</v>
      </c>
      <c r="E165" s="7" t="s">
        <v>792</v>
      </c>
      <c r="F165" s="77" t="s">
        <v>457</v>
      </c>
      <c r="G165" s="350">
        <v>24100</v>
      </c>
      <c r="H165" s="86"/>
    </row>
    <row r="166" spans="1:8">
      <c r="A166" s="155">
        <v>158</v>
      </c>
      <c r="B166" s="80" t="s">
        <v>665</v>
      </c>
      <c r="C166" s="7" t="s">
        <v>17</v>
      </c>
      <c r="D166" s="78" t="s">
        <v>9</v>
      </c>
      <c r="E166" s="7" t="s">
        <v>792</v>
      </c>
      <c r="F166" s="77" t="s">
        <v>457</v>
      </c>
      <c r="G166" s="350">
        <v>24100</v>
      </c>
      <c r="H166" s="86"/>
    </row>
    <row r="167" spans="1:8">
      <c r="A167" s="155">
        <v>159</v>
      </c>
      <c r="B167" s="80" t="s">
        <v>638</v>
      </c>
      <c r="C167" s="7" t="s">
        <v>17</v>
      </c>
      <c r="D167" s="78" t="s">
        <v>9</v>
      </c>
      <c r="E167" s="7" t="s">
        <v>792</v>
      </c>
      <c r="F167" s="77" t="s">
        <v>457</v>
      </c>
      <c r="G167" s="350">
        <v>24100</v>
      </c>
      <c r="H167" s="86"/>
    </row>
    <row r="168" spans="1:8">
      <c r="A168" s="155">
        <v>160</v>
      </c>
      <c r="B168" s="80" t="s">
        <v>589</v>
      </c>
      <c r="C168" s="7" t="s">
        <v>17</v>
      </c>
      <c r="D168" s="78" t="s">
        <v>9</v>
      </c>
      <c r="E168" s="7" t="s">
        <v>792</v>
      </c>
      <c r="F168" s="77" t="s">
        <v>457</v>
      </c>
      <c r="G168" s="350">
        <v>24100</v>
      </c>
      <c r="H168" s="86"/>
    </row>
    <row r="169" spans="1:8" ht="28.5">
      <c r="A169" s="155">
        <v>161</v>
      </c>
      <c r="B169" s="80" t="s">
        <v>641</v>
      </c>
      <c r="C169" s="7" t="s">
        <v>17</v>
      </c>
      <c r="D169" s="78" t="s">
        <v>9</v>
      </c>
      <c r="E169" s="7" t="s">
        <v>792</v>
      </c>
      <c r="F169" s="77" t="s">
        <v>457</v>
      </c>
      <c r="G169" s="350">
        <v>24100</v>
      </c>
      <c r="H169" s="86"/>
    </row>
    <row r="170" spans="1:8" ht="28.5">
      <c r="A170" s="155">
        <v>162</v>
      </c>
      <c r="B170" s="80" t="s">
        <v>640</v>
      </c>
      <c r="C170" s="7" t="s">
        <v>17</v>
      </c>
      <c r="D170" s="78" t="s">
        <v>9</v>
      </c>
      <c r="E170" s="7" t="s">
        <v>792</v>
      </c>
      <c r="F170" s="77" t="s">
        <v>457</v>
      </c>
      <c r="G170" s="350">
        <v>24100</v>
      </c>
      <c r="H170" s="86"/>
    </row>
    <row r="171" spans="1:8">
      <c r="A171" s="155">
        <v>163</v>
      </c>
      <c r="B171" s="80" t="s">
        <v>639</v>
      </c>
      <c r="C171" s="7" t="s">
        <v>17</v>
      </c>
      <c r="D171" s="78" t="s">
        <v>9</v>
      </c>
      <c r="E171" s="7" t="s">
        <v>792</v>
      </c>
      <c r="F171" s="77" t="s">
        <v>457</v>
      </c>
      <c r="G171" s="350">
        <v>27720.000000000004</v>
      </c>
      <c r="H171" s="86"/>
    </row>
    <row r="172" spans="1:8">
      <c r="A172" s="155">
        <v>164</v>
      </c>
      <c r="B172" s="80" t="s">
        <v>830</v>
      </c>
      <c r="C172" s="7" t="s">
        <v>17</v>
      </c>
      <c r="D172" s="78" t="s">
        <v>9</v>
      </c>
      <c r="E172" s="7" t="s">
        <v>792</v>
      </c>
      <c r="F172" s="77" t="s">
        <v>457</v>
      </c>
      <c r="G172" s="350">
        <v>27720.000000000004</v>
      </c>
      <c r="H172" s="86"/>
    </row>
    <row r="173" spans="1:8" ht="28.5">
      <c r="A173" s="155">
        <v>165</v>
      </c>
      <c r="B173" s="146" t="s">
        <v>691</v>
      </c>
      <c r="C173" s="7" t="s">
        <v>17</v>
      </c>
      <c r="D173" s="7" t="s">
        <v>9</v>
      </c>
      <c r="E173" s="7" t="s">
        <v>792</v>
      </c>
      <c r="F173" s="7" t="s">
        <v>451</v>
      </c>
      <c r="G173" s="350">
        <v>19440</v>
      </c>
      <c r="H173" s="86"/>
    </row>
    <row r="174" spans="1:8">
      <c r="A174" s="155">
        <v>166</v>
      </c>
      <c r="B174" s="80" t="s">
        <v>664</v>
      </c>
      <c r="C174" s="7" t="s">
        <v>17</v>
      </c>
      <c r="D174" s="78" t="s">
        <v>9</v>
      </c>
      <c r="E174" s="7" t="s">
        <v>792</v>
      </c>
      <c r="F174" s="77" t="s">
        <v>457</v>
      </c>
      <c r="G174" s="350">
        <v>34900</v>
      </c>
      <c r="H174" s="86"/>
    </row>
    <row r="175" spans="1:8">
      <c r="A175" s="155">
        <v>167</v>
      </c>
      <c r="B175" s="80" t="s">
        <v>663</v>
      </c>
      <c r="C175" s="7" t="s">
        <v>17</v>
      </c>
      <c r="D175" s="78" t="s">
        <v>9</v>
      </c>
      <c r="E175" s="7" t="s">
        <v>792</v>
      </c>
      <c r="F175" s="77" t="s">
        <v>457</v>
      </c>
      <c r="G175" s="350">
        <v>34900</v>
      </c>
      <c r="H175" s="86"/>
    </row>
    <row r="176" spans="1:8">
      <c r="A176" s="155">
        <v>168</v>
      </c>
      <c r="B176" s="80" t="s">
        <v>662</v>
      </c>
      <c r="C176" s="57" t="s">
        <v>17</v>
      </c>
      <c r="D176" s="79" t="s">
        <v>9</v>
      </c>
      <c r="E176" s="7" t="s">
        <v>792</v>
      </c>
      <c r="F176" s="81" t="s">
        <v>457</v>
      </c>
      <c r="G176" s="350">
        <v>24100</v>
      </c>
      <c r="H176" s="86"/>
    </row>
    <row r="177" spans="1:8">
      <c r="A177" s="155">
        <v>169</v>
      </c>
      <c r="B177" s="90" t="s">
        <v>831</v>
      </c>
      <c r="C177" s="7" t="s">
        <v>17</v>
      </c>
      <c r="D177" s="78" t="s">
        <v>9</v>
      </c>
      <c r="E177" s="7" t="s">
        <v>792</v>
      </c>
      <c r="F177" s="77" t="s">
        <v>457</v>
      </c>
      <c r="G177" s="350">
        <v>22660.000000000004</v>
      </c>
      <c r="H177" s="86"/>
    </row>
    <row r="178" spans="1:8">
      <c r="A178" s="155">
        <v>170</v>
      </c>
      <c r="B178" s="90" t="s">
        <v>832</v>
      </c>
      <c r="C178" s="7" t="s">
        <v>17</v>
      </c>
      <c r="D178" s="78" t="s">
        <v>9</v>
      </c>
      <c r="E178" s="7" t="s">
        <v>792</v>
      </c>
      <c r="F178" s="77" t="s">
        <v>457</v>
      </c>
      <c r="G178" s="350">
        <v>22660.000000000004</v>
      </c>
      <c r="H178" s="86"/>
    </row>
    <row r="179" spans="1:8">
      <c r="A179" s="155">
        <v>171</v>
      </c>
      <c r="B179" s="90" t="s">
        <v>833</v>
      </c>
      <c r="C179" s="7" t="s">
        <v>17</v>
      </c>
      <c r="D179" s="78" t="s">
        <v>9</v>
      </c>
      <c r="E179" s="7" t="s">
        <v>792</v>
      </c>
      <c r="F179" s="77" t="s">
        <v>457</v>
      </c>
      <c r="G179" s="350">
        <v>22660.000000000004</v>
      </c>
      <c r="H179" s="86"/>
    </row>
    <row r="180" spans="1:8">
      <c r="A180" s="155">
        <v>172</v>
      </c>
      <c r="B180" s="80" t="s">
        <v>660</v>
      </c>
      <c r="C180" s="7" t="s">
        <v>17</v>
      </c>
      <c r="D180" s="78" t="s">
        <v>9</v>
      </c>
      <c r="E180" s="7" t="s">
        <v>792</v>
      </c>
      <c r="F180" s="77" t="s">
        <v>457</v>
      </c>
      <c r="G180" s="350">
        <v>24100</v>
      </c>
      <c r="H180" s="86"/>
    </row>
    <row r="181" spans="1:8">
      <c r="A181" s="155">
        <v>173</v>
      </c>
      <c r="B181" s="80" t="s">
        <v>637</v>
      </c>
      <c r="C181" s="7" t="s">
        <v>17</v>
      </c>
      <c r="D181" s="78" t="s">
        <v>9</v>
      </c>
      <c r="E181" s="7" t="s">
        <v>792</v>
      </c>
      <c r="F181" s="77" t="s">
        <v>457</v>
      </c>
      <c r="G181" s="350">
        <v>24100</v>
      </c>
      <c r="H181" s="86"/>
    </row>
    <row r="182" spans="1:8" ht="28.5">
      <c r="A182" s="155">
        <v>174</v>
      </c>
      <c r="B182" s="80" t="s">
        <v>834</v>
      </c>
      <c r="C182" s="7" t="s">
        <v>17</v>
      </c>
      <c r="D182" s="78" t="s">
        <v>9</v>
      </c>
      <c r="E182" s="7" t="s">
        <v>792</v>
      </c>
      <c r="F182" s="91" t="s">
        <v>457</v>
      </c>
      <c r="G182" s="350">
        <v>24100</v>
      </c>
      <c r="H182" s="86"/>
    </row>
    <row r="183" spans="1:8" ht="28.5">
      <c r="A183" s="155">
        <v>175</v>
      </c>
      <c r="B183" s="80" t="s">
        <v>835</v>
      </c>
      <c r="C183" s="7" t="s">
        <v>17</v>
      </c>
      <c r="D183" s="78" t="s">
        <v>9</v>
      </c>
      <c r="E183" s="7" t="s">
        <v>792</v>
      </c>
      <c r="F183" s="91" t="s">
        <v>457</v>
      </c>
      <c r="G183" s="350">
        <v>24100</v>
      </c>
      <c r="H183" s="86"/>
    </row>
    <row r="184" spans="1:8">
      <c r="A184" s="155">
        <v>176</v>
      </c>
      <c r="B184" s="146" t="s">
        <v>685</v>
      </c>
      <c r="C184" s="7" t="s">
        <v>17</v>
      </c>
      <c r="D184" s="7" t="s">
        <v>9</v>
      </c>
      <c r="E184" s="7" t="s">
        <v>792</v>
      </c>
      <c r="F184" s="7" t="s">
        <v>451</v>
      </c>
      <c r="G184" s="350">
        <v>17040</v>
      </c>
      <c r="H184" s="86"/>
    </row>
    <row r="185" spans="1:8">
      <c r="A185" s="155">
        <v>177</v>
      </c>
      <c r="B185" s="146" t="s">
        <v>700</v>
      </c>
      <c r="C185" s="7" t="s">
        <v>17</v>
      </c>
      <c r="D185" s="7" t="s">
        <v>9</v>
      </c>
      <c r="E185" s="7" t="s">
        <v>792</v>
      </c>
      <c r="F185" s="7" t="s">
        <v>451</v>
      </c>
      <c r="G185" s="350">
        <v>19800</v>
      </c>
      <c r="H185" s="86"/>
    </row>
    <row r="186" spans="1:8">
      <c r="A186" s="155">
        <v>178</v>
      </c>
      <c r="B186" s="80" t="s">
        <v>648</v>
      </c>
      <c r="C186" s="7" t="s">
        <v>17</v>
      </c>
      <c r="D186" s="78" t="s">
        <v>9</v>
      </c>
      <c r="E186" s="7" t="s">
        <v>792</v>
      </c>
      <c r="F186" s="77" t="s">
        <v>457</v>
      </c>
      <c r="G186" s="350">
        <v>24100</v>
      </c>
      <c r="H186" s="86"/>
    </row>
    <row r="187" spans="1:8">
      <c r="A187" s="155">
        <v>179</v>
      </c>
      <c r="B187" s="80" t="s">
        <v>615</v>
      </c>
      <c r="C187" s="7" t="s">
        <v>17</v>
      </c>
      <c r="D187" s="78" t="s">
        <v>9</v>
      </c>
      <c r="E187" s="7" t="s">
        <v>792</v>
      </c>
      <c r="F187" s="77" t="s">
        <v>457</v>
      </c>
      <c r="G187" s="350">
        <v>24100</v>
      </c>
      <c r="H187" s="86"/>
    </row>
    <row r="188" spans="1:8">
      <c r="A188" s="155">
        <v>180</v>
      </c>
      <c r="B188" s="80" t="s">
        <v>676</v>
      </c>
      <c r="C188" s="7" t="s">
        <v>17</v>
      </c>
      <c r="D188" s="78" t="s">
        <v>9</v>
      </c>
      <c r="E188" s="7" t="s">
        <v>792</v>
      </c>
      <c r="F188" s="77" t="s">
        <v>457</v>
      </c>
      <c r="G188" s="350">
        <v>24100</v>
      </c>
      <c r="H188" s="86"/>
    </row>
    <row r="189" spans="1:8">
      <c r="A189" s="155">
        <v>181</v>
      </c>
      <c r="B189" s="80" t="s">
        <v>836</v>
      </c>
      <c r="C189" s="7" t="s">
        <v>17</v>
      </c>
      <c r="D189" s="78" t="s">
        <v>9</v>
      </c>
      <c r="E189" s="7" t="s">
        <v>792</v>
      </c>
      <c r="F189" s="77" t="s">
        <v>457</v>
      </c>
      <c r="G189" s="350">
        <v>24100</v>
      </c>
      <c r="H189" s="86"/>
    </row>
    <row r="190" spans="1:8">
      <c r="A190" s="155">
        <v>182</v>
      </c>
      <c r="B190" s="80" t="s">
        <v>837</v>
      </c>
      <c r="C190" s="7" t="s">
        <v>17</v>
      </c>
      <c r="D190" s="78" t="s">
        <v>9</v>
      </c>
      <c r="E190" s="7" t="s">
        <v>792</v>
      </c>
      <c r="F190" s="77" t="s">
        <v>457</v>
      </c>
      <c r="G190" s="350">
        <v>24100</v>
      </c>
      <c r="H190" s="86"/>
    </row>
    <row r="191" spans="1:8">
      <c r="A191" s="155">
        <v>183</v>
      </c>
      <c r="B191" s="80" t="s">
        <v>636</v>
      </c>
      <c r="C191" s="7" t="s">
        <v>17</v>
      </c>
      <c r="D191" s="78" t="s">
        <v>9</v>
      </c>
      <c r="E191" s="7" t="s">
        <v>792</v>
      </c>
      <c r="F191" s="77" t="s">
        <v>457</v>
      </c>
      <c r="G191" s="350">
        <v>24100</v>
      </c>
      <c r="H191" s="86"/>
    </row>
    <row r="192" spans="1:8">
      <c r="A192" s="155">
        <v>184</v>
      </c>
      <c r="B192" s="80" t="s">
        <v>630</v>
      </c>
      <c r="C192" s="7" t="s">
        <v>17</v>
      </c>
      <c r="D192" s="78" t="s">
        <v>9</v>
      </c>
      <c r="E192" s="7" t="s">
        <v>792</v>
      </c>
      <c r="F192" s="77" t="s">
        <v>457</v>
      </c>
      <c r="G192" s="350">
        <v>24100</v>
      </c>
      <c r="H192" s="86"/>
    </row>
    <row r="193" spans="1:8">
      <c r="A193" s="155">
        <v>185</v>
      </c>
      <c r="B193" s="80" t="s">
        <v>633</v>
      </c>
      <c r="C193" s="7" t="s">
        <v>17</v>
      </c>
      <c r="D193" s="78" t="s">
        <v>9</v>
      </c>
      <c r="E193" s="7" t="s">
        <v>792</v>
      </c>
      <c r="F193" s="77" t="s">
        <v>457</v>
      </c>
      <c r="G193" s="350">
        <v>24100</v>
      </c>
      <c r="H193" s="86"/>
    </row>
    <row r="194" spans="1:8">
      <c r="A194" s="155">
        <v>186</v>
      </c>
      <c r="B194" s="80" t="s">
        <v>838</v>
      </c>
      <c r="C194" s="7" t="s">
        <v>17</v>
      </c>
      <c r="D194" s="78" t="s">
        <v>9</v>
      </c>
      <c r="E194" s="7" t="s">
        <v>792</v>
      </c>
      <c r="F194" s="77" t="s">
        <v>457</v>
      </c>
      <c r="G194" s="350">
        <v>24100</v>
      </c>
      <c r="H194" s="86"/>
    </row>
    <row r="195" spans="1:8">
      <c r="A195" s="155">
        <v>187</v>
      </c>
      <c r="B195" s="80" t="s">
        <v>839</v>
      </c>
      <c r="C195" s="7" t="s">
        <v>17</v>
      </c>
      <c r="D195" s="78" t="s">
        <v>9</v>
      </c>
      <c r="E195" s="7" t="s">
        <v>792</v>
      </c>
      <c r="F195" s="77" t="s">
        <v>457</v>
      </c>
      <c r="G195" s="350">
        <v>24100</v>
      </c>
      <c r="H195" s="86"/>
    </row>
    <row r="196" spans="1:8">
      <c r="A196" s="155">
        <v>188</v>
      </c>
      <c r="B196" s="80" t="s">
        <v>840</v>
      </c>
      <c r="C196" s="7" t="s">
        <v>17</v>
      </c>
      <c r="D196" s="78" t="s">
        <v>9</v>
      </c>
      <c r="E196" s="7" t="s">
        <v>792</v>
      </c>
      <c r="F196" s="77" t="s">
        <v>457</v>
      </c>
      <c r="G196" s="350">
        <v>24100</v>
      </c>
      <c r="H196" s="86"/>
    </row>
    <row r="197" spans="1:8">
      <c r="A197" s="155">
        <v>189</v>
      </c>
      <c r="B197" s="80" t="s">
        <v>841</v>
      </c>
      <c r="C197" s="7" t="s">
        <v>17</v>
      </c>
      <c r="D197" s="78" t="s">
        <v>9</v>
      </c>
      <c r="E197" s="7" t="s">
        <v>792</v>
      </c>
      <c r="F197" s="77" t="s">
        <v>457</v>
      </c>
      <c r="G197" s="350">
        <v>24100</v>
      </c>
      <c r="H197" s="86"/>
    </row>
    <row r="198" spans="1:8">
      <c r="A198" s="155">
        <v>190</v>
      </c>
      <c r="B198" s="80" t="s">
        <v>842</v>
      </c>
      <c r="C198" s="7" t="s">
        <v>17</v>
      </c>
      <c r="D198" s="78" t="s">
        <v>9</v>
      </c>
      <c r="E198" s="7" t="s">
        <v>792</v>
      </c>
      <c r="F198" s="77" t="s">
        <v>457</v>
      </c>
      <c r="G198" s="350">
        <v>24100</v>
      </c>
      <c r="H198" s="86"/>
    </row>
    <row r="199" spans="1:8">
      <c r="A199" s="155">
        <v>191</v>
      </c>
      <c r="B199" s="80" t="s">
        <v>843</v>
      </c>
      <c r="C199" s="7" t="s">
        <v>17</v>
      </c>
      <c r="D199" s="78" t="s">
        <v>9</v>
      </c>
      <c r="E199" s="7" t="s">
        <v>792</v>
      </c>
      <c r="F199" s="77" t="s">
        <v>457</v>
      </c>
      <c r="G199" s="350">
        <v>24100</v>
      </c>
      <c r="H199" s="86"/>
    </row>
    <row r="200" spans="1:8">
      <c r="A200" s="155">
        <v>192</v>
      </c>
      <c r="B200" s="80" t="s">
        <v>844</v>
      </c>
      <c r="C200" s="7" t="s">
        <v>17</v>
      </c>
      <c r="D200" s="78" t="s">
        <v>9</v>
      </c>
      <c r="E200" s="7" t="s">
        <v>792</v>
      </c>
      <c r="F200" s="77" t="s">
        <v>457</v>
      </c>
      <c r="G200" s="350">
        <v>24100</v>
      </c>
      <c r="H200" s="86"/>
    </row>
    <row r="201" spans="1:8" ht="28.5">
      <c r="A201" s="155">
        <v>193</v>
      </c>
      <c r="B201" s="80" t="s">
        <v>627</v>
      </c>
      <c r="C201" s="7" t="s">
        <v>17</v>
      </c>
      <c r="D201" s="78" t="s">
        <v>9</v>
      </c>
      <c r="E201" s="7" t="s">
        <v>792</v>
      </c>
      <c r="F201" s="77" t="s">
        <v>457</v>
      </c>
      <c r="G201" s="350">
        <v>24100</v>
      </c>
      <c r="H201" s="86"/>
    </row>
    <row r="202" spans="1:8">
      <c r="A202" s="155">
        <v>194</v>
      </c>
      <c r="B202" s="80" t="s">
        <v>845</v>
      </c>
      <c r="C202" s="7" t="s">
        <v>17</v>
      </c>
      <c r="D202" s="78" t="s">
        <v>9</v>
      </c>
      <c r="E202" s="7" t="s">
        <v>792</v>
      </c>
      <c r="F202" s="77" t="s">
        <v>457</v>
      </c>
      <c r="G202" s="350">
        <v>24100</v>
      </c>
      <c r="H202" s="86"/>
    </row>
    <row r="203" spans="1:8" ht="28.5">
      <c r="A203" s="155">
        <v>195</v>
      </c>
      <c r="B203" s="80" t="s">
        <v>846</v>
      </c>
      <c r="C203" s="7" t="s">
        <v>17</v>
      </c>
      <c r="D203" s="78" t="s">
        <v>9</v>
      </c>
      <c r="E203" s="7" t="s">
        <v>792</v>
      </c>
      <c r="F203" s="77" t="s">
        <v>457</v>
      </c>
      <c r="G203" s="350">
        <v>24100</v>
      </c>
      <c r="H203" s="86"/>
    </row>
    <row r="204" spans="1:8" ht="28.5">
      <c r="A204" s="155">
        <v>196</v>
      </c>
      <c r="B204" s="80" t="s">
        <v>847</v>
      </c>
      <c r="C204" s="7" t="s">
        <v>17</v>
      </c>
      <c r="D204" s="78" t="s">
        <v>9</v>
      </c>
      <c r="E204" s="7" t="s">
        <v>792</v>
      </c>
      <c r="F204" s="77" t="s">
        <v>457</v>
      </c>
      <c r="G204" s="350">
        <v>24100</v>
      </c>
      <c r="H204" s="86"/>
    </row>
    <row r="205" spans="1:8">
      <c r="A205" s="155">
        <v>197</v>
      </c>
      <c r="B205" s="146" t="s">
        <v>687</v>
      </c>
      <c r="C205" s="7" t="s">
        <v>17</v>
      </c>
      <c r="D205" s="7" t="s">
        <v>9</v>
      </c>
      <c r="E205" s="7" t="s">
        <v>792</v>
      </c>
      <c r="F205" s="7" t="s">
        <v>451</v>
      </c>
      <c r="G205" s="350">
        <v>18600</v>
      </c>
      <c r="H205" s="86"/>
    </row>
    <row r="206" spans="1:8">
      <c r="A206" s="155">
        <v>198</v>
      </c>
      <c r="B206" s="80" t="s">
        <v>626</v>
      </c>
      <c r="C206" s="7" t="s">
        <v>17</v>
      </c>
      <c r="D206" s="78" t="s">
        <v>9</v>
      </c>
      <c r="E206" s="7" t="s">
        <v>792</v>
      </c>
      <c r="F206" s="77" t="s">
        <v>457</v>
      </c>
      <c r="G206" s="350">
        <v>24100</v>
      </c>
      <c r="H206" s="86"/>
    </row>
    <row r="207" spans="1:8">
      <c r="A207" s="155">
        <v>199</v>
      </c>
      <c r="B207" s="146" t="s">
        <v>686</v>
      </c>
      <c r="C207" s="7" t="s">
        <v>17</v>
      </c>
      <c r="D207" s="7" t="s">
        <v>9</v>
      </c>
      <c r="E207" s="7" t="s">
        <v>792</v>
      </c>
      <c r="F207" s="7" t="s">
        <v>451</v>
      </c>
      <c r="G207" s="350">
        <v>17040</v>
      </c>
      <c r="H207" s="86"/>
    </row>
    <row r="208" spans="1:8" ht="28.5">
      <c r="A208" s="155">
        <v>200</v>
      </c>
      <c r="B208" s="80" t="s">
        <v>588</v>
      </c>
      <c r="C208" s="7" t="s">
        <v>17</v>
      </c>
      <c r="D208" s="78" t="s">
        <v>9</v>
      </c>
      <c r="E208" s="7" t="s">
        <v>792</v>
      </c>
      <c r="F208" s="77" t="s">
        <v>457</v>
      </c>
      <c r="G208" s="350">
        <v>24100</v>
      </c>
      <c r="H208" s="86"/>
    </row>
    <row r="209" spans="1:8">
      <c r="A209" s="155">
        <v>201</v>
      </c>
      <c r="B209" s="80" t="s">
        <v>848</v>
      </c>
      <c r="C209" s="7" t="s">
        <v>17</v>
      </c>
      <c r="D209" s="78" t="s">
        <v>9</v>
      </c>
      <c r="E209" s="7" t="s">
        <v>792</v>
      </c>
      <c r="F209" s="77" t="s">
        <v>457</v>
      </c>
      <c r="G209" s="350">
        <v>24100</v>
      </c>
      <c r="H209" s="86"/>
    </row>
    <row r="210" spans="1:8" ht="28.5">
      <c r="A210" s="155">
        <v>202</v>
      </c>
      <c r="B210" s="80" t="s">
        <v>628</v>
      </c>
      <c r="C210" s="7" t="s">
        <v>17</v>
      </c>
      <c r="D210" s="78" t="s">
        <v>9</v>
      </c>
      <c r="E210" s="7" t="s">
        <v>792</v>
      </c>
      <c r="F210" s="77" t="s">
        <v>457</v>
      </c>
      <c r="G210" s="350">
        <v>24100</v>
      </c>
      <c r="H210" s="86"/>
    </row>
    <row r="211" spans="1:8">
      <c r="A211" s="155">
        <v>203</v>
      </c>
      <c r="B211" s="146" t="s">
        <v>679</v>
      </c>
      <c r="C211" s="7" t="s">
        <v>17</v>
      </c>
      <c r="D211" s="7" t="s">
        <v>9</v>
      </c>
      <c r="E211" s="7" t="s">
        <v>792</v>
      </c>
      <c r="F211" s="7" t="s">
        <v>451</v>
      </c>
      <c r="G211" s="350">
        <v>31400</v>
      </c>
      <c r="H211" s="86"/>
    </row>
    <row r="212" spans="1:8" ht="28.5">
      <c r="A212" s="155">
        <v>204</v>
      </c>
      <c r="B212" s="146" t="s">
        <v>680</v>
      </c>
      <c r="C212" s="7" t="s">
        <v>17</v>
      </c>
      <c r="D212" s="7" t="s">
        <v>9</v>
      </c>
      <c r="E212" s="7" t="s">
        <v>792</v>
      </c>
      <c r="F212" s="7" t="s">
        <v>451</v>
      </c>
      <c r="G212" s="350">
        <v>42900</v>
      </c>
      <c r="H212" s="86"/>
    </row>
    <row r="213" spans="1:8">
      <c r="A213" s="155">
        <v>205</v>
      </c>
      <c r="B213" s="80" t="s">
        <v>624</v>
      </c>
      <c r="C213" s="7" t="s">
        <v>17</v>
      </c>
      <c r="D213" s="78" t="s">
        <v>9</v>
      </c>
      <c r="E213" s="7" t="s">
        <v>792</v>
      </c>
      <c r="F213" s="77" t="s">
        <v>457</v>
      </c>
      <c r="G213" s="350">
        <v>24100</v>
      </c>
      <c r="H213" s="86"/>
    </row>
    <row r="214" spans="1:8">
      <c r="A214" s="155">
        <v>206</v>
      </c>
      <c r="B214" s="90" t="s">
        <v>849</v>
      </c>
      <c r="C214" s="7" t="s">
        <v>17</v>
      </c>
      <c r="D214" s="78" t="s">
        <v>9</v>
      </c>
      <c r="E214" s="7" t="s">
        <v>792</v>
      </c>
      <c r="F214" s="77" t="s">
        <v>457</v>
      </c>
      <c r="G214" s="350">
        <v>24100</v>
      </c>
      <c r="H214" s="86"/>
    </row>
    <row r="215" spans="1:8" ht="28.5">
      <c r="A215" s="155">
        <v>207</v>
      </c>
      <c r="B215" s="90" t="s">
        <v>850</v>
      </c>
      <c r="C215" s="7" t="s">
        <v>17</v>
      </c>
      <c r="D215" s="78" t="s">
        <v>9</v>
      </c>
      <c r="E215" s="7" t="s">
        <v>792</v>
      </c>
      <c r="F215" s="77" t="s">
        <v>457</v>
      </c>
      <c r="G215" s="350">
        <v>23640</v>
      </c>
      <c r="H215" s="86"/>
    </row>
    <row r="216" spans="1:8">
      <c r="A216" s="155">
        <v>208</v>
      </c>
      <c r="B216" s="80" t="s">
        <v>619</v>
      </c>
      <c r="C216" s="7" t="s">
        <v>17</v>
      </c>
      <c r="D216" s="78" t="s">
        <v>9</v>
      </c>
      <c r="E216" s="7" t="s">
        <v>792</v>
      </c>
      <c r="F216" s="77" t="s">
        <v>457</v>
      </c>
      <c r="G216" s="350">
        <v>24100</v>
      </c>
      <c r="H216" s="86"/>
    </row>
    <row r="217" spans="1:8">
      <c r="A217" s="155">
        <v>209</v>
      </c>
      <c r="B217" s="80" t="s">
        <v>618</v>
      </c>
      <c r="C217" s="7" t="s">
        <v>17</v>
      </c>
      <c r="D217" s="78" t="s">
        <v>9</v>
      </c>
      <c r="E217" s="7" t="s">
        <v>792</v>
      </c>
      <c r="F217" s="77" t="s">
        <v>457</v>
      </c>
      <c r="G217" s="350">
        <v>24100</v>
      </c>
      <c r="H217" s="86"/>
    </row>
    <row r="218" spans="1:8">
      <c r="A218" s="155">
        <v>210</v>
      </c>
      <c r="B218" s="80" t="s">
        <v>614</v>
      </c>
      <c r="C218" s="7" t="s">
        <v>17</v>
      </c>
      <c r="D218" s="78" t="s">
        <v>9</v>
      </c>
      <c r="E218" s="7" t="s">
        <v>792</v>
      </c>
      <c r="F218" s="77" t="s">
        <v>457</v>
      </c>
      <c r="G218" s="350">
        <v>24100</v>
      </c>
      <c r="H218" s="86"/>
    </row>
    <row r="219" spans="1:8">
      <c r="A219" s="155">
        <v>211</v>
      </c>
      <c r="B219" s="80" t="s">
        <v>623</v>
      </c>
      <c r="C219" s="7" t="s">
        <v>17</v>
      </c>
      <c r="D219" s="78" t="s">
        <v>9</v>
      </c>
      <c r="E219" s="7" t="s">
        <v>792</v>
      </c>
      <c r="F219" s="77" t="s">
        <v>457</v>
      </c>
      <c r="G219" s="350">
        <v>24100</v>
      </c>
      <c r="H219" s="86"/>
    </row>
    <row r="220" spans="1:8" ht="28.5">
      <c r="A220" s="155">
        <v>212</v>
      </c>
      <c r="B220" s="90" t="s">
        <v>851</v>
      </c>
      <c r="C220" s="7" t="s">
        <v>17</v>
      </c>
      <c r="D220" s="78" t="s">
        <v>9</v>
      </c>
      <c r="E220" s="7" t="s">
        <v>792</v>
      </c>
      <c r="F220" s="77" t="s">
        <v>457</v>
      </c>
      <c r="G220" s="350">
        <v>23520</v>
      </c>
      <c r="H220" s="86"/>
    </row>
    <row r="221" spans="1:8">
      <c r="A221" s="155">
        <v>213</v>
      </c>
      <c r="B221" s="80" t="s">
        <v>613</v>
      </c>
      <c r="C221" s="7" t="s">
        <v>17</v>
      </c>
      <c r="D221" s="78" t="s">
        <v>9</v>
      </c>
      <c r="E221" s="7" t="s">
        <v>792</v>
      </c>
      <c r="F221" s="77" t="s">
        <v>457</v>
      </c>
      <c r="G221" s="350">
        <v>24100</v>
      </c>
      <c r="H221" s="86"/>
    </row>
    <row r="222" spans="1:8">
      <c r="A222" s="155">
        <v>214</v>
      </c>
      <c r="B222" s="90" t="s">
        <v>852</v>
      </c>
      <c r="C222" s="7" t="s">
        <v>17</v>
      </c>
      <c r="D222" s="78" t="s">
        <v>9</v>
      </c>
      <c r="E222" s="7" t="s">
        <v>792</v>
      </c>
      <c r="F222" s="77" t="s">
        <v>457</v>
      </c>
      <c r="G222" s="350">
        <v>22920</v>
      </c>
      <c r="H222" s="86"/>
    </row>
    <row r="223" spans="1:8">
      <c r="A223" s="155">
        <v>215</v>
      </c>
      <c r="B223" s="90" t="s">
        <v>853</v>
      </c>
      <c r="C223" s="7" t="s">
        <v>17</v>
      </c>
      <c r="D223" s="78" t="s">
        <v>9</v>
      </c>
      <c r="E223" s="7" t="s">
        <v>792</v>
      </c>
      <c r="F223" s="77" t="s">
        <v>457</v>
      </c>
      <c r="G223" s="350">
        <v>22920</v>
      </c>
      <c r="H223" s="86"/>
    </row>
    <row r="224" spans="1:8">
      <c r="A224" s="155">
        <v>216</v>
      </c>
      <c r="B224" s="90" t="s">
        <v>854</v>
      </c>
      <c r="C224" s="7" t="s">
        <v>17</v>
      </c>
      <c r="D224" s="78" t="s">
        <v>9</v>
      </c>
      <c r="E224" s="7" t="s">
        <v>792</v>
      </c>
      <c r="F224" s="77" t="s">
        <v>457</v>
      </c>
      <c r="G224" s="350">
        <v>22920</v>
      </c>
      <c r="H224" s="86"/>
    </row>
    <row r="225" spans="1:8">
      <c r="A225" s="155">
        <v>217</v>
      </c>
      <c r="B225" s="146" t="s">
        <v>698</v>
      </c>
      <c r="C225" s="7" t="s">
        <v>17</v>
      </c>
      <c r="D225" s="7" t="s">
        <v>9</v>
      </c>
      <c r="E225" s="7" t="s">
        <v>792</v>
      </c>
      <c r="F225" s="7" t="s">
        <v>451</v>
      </c>
      <c r="G225" s="350">
        <v>17400</v>
      </c>
      <c r="H225" s="86"/>
    </row>
    <row r="226" spans="1:8">
      <c r="A226" s="155">
        <v>218</v>
      </c>
      <c r="B226" s="80" t="s">
        <v>666</v>
      </c>
      <c r="C226" s="7" t="s">
        <v>17</v>
      </c>
      <c r="D226" s="78" t="s">
        <v>9</v>
      </c>
      <c r="E226" s="7" t="s">
        <v>792</v>
      </c>
      <c r="F226" s="77" t="s">
        <v>457</v>
      </c>
      <c r="G226" s="350">
        <v>23000</v>
      </c>
      <c r="H226" s="86"/>
    </row>
    <row r="227" spans="1:8">
      <c r="A227" s="155">
        <v>219</v>
      </c>
      <c r="B227" s="90" t="s">
        <v>855</v>
      </c>
      <c r="C227" s="7" t="s">
        <v>17</v>
      </c>
      <c r="D227" s="78" t="s">
        <v>9</v>
      </c>
      <c r="E227" s="7" t="s">
        <v>792</v>
      </c>
      <c r="F227" s="77" t="s">
        <v>457</v>
      </c>
      <c r="G227" s="350">
        <v>34980</v>
      </c>
      <c r="H227" s="86"/>
    </row>
    <row r="228" spans="1:8">
      <c r="A228" s="155">
        <v>220</v>
      </c>
      <c r="B228" s="80" t="s">
        <v>647</v>
      </c>
      <c r="C228" s="57" t="s">
        <v>17</v>
      </c>
      <c r="D228" s="79" t="s">
        <v>9</v>
      </c>
      <c r="E228" s="7" t="s">
        <v>792</v>
      </c>
      <c r="F228" s="81" t="s">
        <v>457</v>
      </c>
      <c r="G228" s="350">
        <v>24100</v>
      </c>
      <c r="H228" s="86"/>
    </row>
    <row r="229" spans="1:8">
      <c r="A229" s="155">
        <v>221</v>
      </c>
      <c r="B229" s="146" t="s">
        <v>678</v>
      </c>
      <c r="C229" s="7" t="s">
        <v>17</v>
      </c>
      <c r="D229" s="7" t="s">
        <v>9</v>
      </c>
      <c r="E229" s="7" t="s">
        <v>792</v>
      </c>
      <c r="F229" s="7" t="s">
        <v>451</v>
      </c>
      <c r="G229" s="350">
        <v>18960</v>
      </c>
      <c r="H229" s="86"/>
    </row>
    <row r="230" spans="1:8">
      <c r="A230" s="155">
        <v>222</v>
      </c>
      <c r="B230" s="80" t="s">
        <v>856</v>
      </c>
      <c r="C230" s="7" t="s">
        <v>17</v>
      </c>
      <c r="D230" s="78" t="s">
        <v>9</v>
      </c>
      <c r="E230" s="7" t="s">
        <v>792</v>
      </c>
      <c r="F230" s="77" t="s">
        <v>457</v>
      </c>
      <c r="G230" s="350">
        <v>24100</v>
      </c>
      <c r="H230" s="86"/>
    </row>
    <row r="231" spans="1:8">
      <c r="A231" s="155">
        <v>223</v>
      </c>
      <c r="B231" s="146" t="s">
        <v>684</v>
      </c>
      <c r="C231" s="7" t="s">
        <v>17</v>
      </c>
      <c r="D231" s="7" t="s">
        <v>9</v>
      </c>
      <c r="E231" s="7" t="s">
        <v>792</v>
      </c>
      <c r="F231" s="7" t="s">
        <v>451</v>
      </c>
      <c r="G231" s="350">
        <v>17040</v>
      </c>
      <c r="H231" s="86"/>
    </row>
    <row r="232" spans="1:8">
      <c r="A232" s="155">
        <v>224</v>
      </c>
      <c r="B232" s="80" t="s">
        <v>611</v>
      </c>
      <c r="C232" s="7" t="s">
        <v>17</v>
      </c>
      <c r="D232" s="78" t="s">
        <v>9</v>
      </c>
      <c r="E232" s="7" t="s">
        <v>792</v>
      </c>
      <c r="F232" s="77" t="s">
        <v>457</v>
      </c>
      <c r="G232" s="350">
        <v>24100</v>
      </c>
      <c r="H232" s="86"/>
    </row>
    <row r="233" spans="1:8">
      <c r="A233" s="155">
        <v>225</v>
      </c>
      <c r="B233" s="80" t="s">
        <v>610</v>
      </c>
      <c r="C233" s="7" t="s">
        <v>17</v>
      </c>
      <c r="D233" s="78" t="s">
        <v>9</v>
      </c>
      <c r="E233" s="7" t="s">
        <v>792</v>
      </c>
      <c r="F233" s="77" t="s">
        <v>457</v>
      </c>
      <c r="G233" s="350">
        <v>24100</v>
      </c>
      <c r="H233" s="86"/>
    </row>
    <row r="234" spans="1:8">
      <c r="A234" s="155">
        <v>226</v>
      </c>
      <c r="B234" s="80" t="s">
        <v>609</v>
      </c>
      <c r="C234" s="7" t="s">
        <v>17</v>
      </c>
      <c r="D234" s="78" t="s">
        <v>9</v>
      </c>
      <c r="E234" s="7" t="s">
        <v>792</v>
      </c>
      <c r="F234" s="77" t="s">
        <v>457</v>
      </c>
      <c r="G234" s="350">
        <v>24100</v>
      </c>
      <c r="H234" s="86"/>
    </row>
    <row r="235" spans="1:8">
      <c r="A235" s="155">
        <v>227</v>
      </c>
      <c r="B235" s="146" t="s">
        <v>857</v>
      </c>
      <c r="C235" s="7" t="s">
        <v>17</v>
      </c>
      <c r="D235" s="7" t="s">
        <v>9</v>
      </c>
      <c r="E235" s="7" t="s">
        <v>792</v>
      </c>
      <c r="F235" s="7" t="s">
        <v>451</v>
      </c>
      <c r="G235" s="350">
        <v>17040</v>
      </c>
      <c r="H235" s="86"/>
    </row>
    <row r="236" spans="1:8">
      <c r="A236" s="155">
        <v>228</v>
      </c>
      <c r="B236" s="80" t="s">
        <v>858</v>
      </c>
      <c r="C236" s="7" t="s">
        <v>17</v>
      </c>
      <c r="D236" s="78" t="s">
        <v>9</v>
      </c>
      <c r="E236" s="7" t="s">
        <v>792</v>
      </c>
      <c r="F236" s="77" t="s">
        <v>457</v>
      </c>
      <c r="G236" s="350">
        <v>23700</v>
      </c>
      <c r="H236" s="86"/>
    </row>
    <row r="237" spans="1:8">
      <c r="A237" s="155">
        <v>229</v>
      </c>
      <c r="B237" s="80" t="s">
        <v>645</v>
      </c>
      <c r="C237" s="7" t="s">
        <v>17</v>
      </c>
      <c r="D237" s="78" t="s">
        <v>9</v>
      </c>
      <c r="E237" s="7" t="s">
        <v>792</v>
      </c>
      <c r="F237" s="77" t="s">
        <v>457</v>
      </c>
      <c r="G237" s="350">
        <v>25200</v>
      </c>
      <c r="H237" s="86"/>
    </row>
    <row r="238" spans="1:8">
      <c r="A238" s="155">
        <v>230</v>
      </c>
      <c r="B238" s="80" t="s">
        <v>603</v>
      </c>
      <c r="C238" s="7" t="s">
        <v>17</v>
      </c>
      <c r="D238" s="78" t="s">
        <v>9</v>
      </c>
      <c r="E238" s="7" t="s">
        <v>792</v>
      </c>
      <c r="F238" s="77" t="s">
        <v>457</v>
      </c>
      <c r="G238" s="350">
        <v>24100</v>
      </c>
      <c r="H238" s="86"/>
    </row>
    <row r="239" spans="1:8">
      <c r="A239" s="155">
        <v>231</v>
      </c>
      <c r="B239" s="80" t="s">
        <v>612</v>
      </c>
      <c r="C239" s="7" t="s">
        <v>17</v>
      </c>
      <c r="D239" s="78" t="s">
        <v>9</v>
      </c>
      <c r="E239" s="7" t="s">
        <v>792</v>
      </c>
      <c r="F239" s="77" t="s">
        <v>457</v>
      </c>
      <c r="G239" s="350">
        <v>24100</v>
      </c>
      <c r="H239" s="86"/>
    </row>
    <row r="240" spans="1:8">
      <c r="A240" s="155">
        <v>232</v>
      </c>
      <c r="B240" s="80" t="s">
        <v>602</v>
      </c>
      <c r="C240" s="7" t="s">
        <v>17</v>
      </c>
      <c r="D240" s="78" t="s">
        <v>9</v>
      </c>
      <c r="E240" s="7" t="s">
        <v>792</v>
      </c>
      <c r="F240" s="77" t="s">
        <v>457</v>
      </c>
      <c r="G240" s="350">
        <v>24100</v>
      </c>
      <c r="H240" s="86"/>
    </row>
    <row r="241" spans="1:8">
      <c r="A241" s="155">
        <v>233</v>
      </c>
      <c r="B241" s="80" t="s">
        <v>597</v>
      </c>
      <c r="C241" s="7" t="s">
        <v>17</v>
      </c>
      <c r="D241" s="78" t="s">
        <v>9</v>
      </c>
      <c r="E241" s="7" t="s">
        <v>792</v>
      </c>
      <c r="F241" s="77" t="s">
        <v>457</v>
      </c>
      <c r="G241" s="350">
        <v>24100</v>
      </c>
      <c r="H241" s="86"/>
    </row>
    <row r="242" spans="1:8">
      <c r="A242" s="155">
        <v>234</v>
      </c>
      <c r="B242" s="80" t="s">
        <v>604</v>
      </c>
      <c r="C242" s="7" t="s">
        <v>17</v>
      </c>
      <c r="D242" s="78" t="s">
        <v>9</v>
      </c>
      <c r="E242" s="7" t="s">
        <v>792</v>
      </c>
      <c r="F242" s="77" t="s">
        <v>457</v>
      </c>
      <c r="G242" s="350">
        <v>24100</v>
      </c>
      <c r="H242" s="86"/>
    </row>
    <row r="243" spans="1:8">
      <c r="A243" s="155">
        <v>235</v>
      </c>
      <c r="B243" s="146" t="s">
        <v>688</v>
      </c>
      <c r="C243" s="7" t="s">
        <v>17</v>
      </c>
      <c r="D243" s="7" t="s">
        <v>9</v>
      </c>
      <c r="E243" s="7" t="s">
        <v>792</v>
      </c>
      <c r="F243" s="7" t="s">
        <v>451</v>
      </c>
      <c r="G243" s="350">
        <v>17040</v>
      </c>
      <c r="H243" s="86"/>
    </row>
    <row r="244" spans="1:8" ht="31.5" customHeight="1">
      <c r="A244" s="155">
        <v>236</v>
      </c>
      <c r="B244" s="80" t="s">
        <v>681</v>
      </c>
      <c r="C244" s="7" t="s">
        <v>17</v>
      </c>
      <c r="D244" s="7" t="s">
        <v>9</v>
      </c>
      <c r="E244" s="7" t="s">
        <v>792</v>
      </c>
      <c r="F244" s="7" t="s">
        <v>451</v>
      </c>
      <c r="G244" s="350">
        <v>37400</v>
      </c>
      <c r="H244" s="86"/>
    </row>
    <row r="245" spans="1:8">
      <c r="A245" s="155">
        <v>237</v>
      </c>
      <c r="B245" s="80" t="s">
        <v>859</v>
      </c>
      <c r="C245" s="7" t="s">
        <v>17</v>
      </c>
      <c r="D245" s="78" t="s">
        <v>9</v>
      </c>
      <c r="E245" s="7" t="s">
        <v>792</v>
      </c>
      <c r="F245" s="77" t="s">
        <v>457</v>
      </c>
      <c r="G245" s="350">
        <v>24100</v>
      </c>
      <c r="H245" s="86"/>
    </row>
    <row r="246" spans="1:8" ht="28.5">
      <c r="A246" s="155">
        <v>238</v>
      </c>
      <c r="B246" s="146" t="s">
        <v>683</v>
      </c>
      <c r="C246" s="7" t="s">
        <v>17</v>
      </c>
      <c r="D246" s="7" t="s">
        <v>9</v>
      </c>
      <c r="E246" s="7" t="s">
        <v>792</v>
      </c>
      <c r="F246" s="7" t="s">
        <v>451</v>
      </c>
      <c r="G246" s="350">
        <v>17040</v>
      </c>
      <c r="H246" s="86"/>
    </row>
    <row r="247" spans="1:8">
      <c r="A247" s="155">
        <v>239</v>
      </c>
      <c r="B247" s="90" t="s">
        <v>860</v>
      </c>
      <c r="C247" s="7" t="s">
        <v>17</v>
      </c>
      <c r="D247" s="78" t="s">
        <v>9</v>
      </c>
      <c r="E247" s="7" t="s">
        <v>792</v>
      </c>
      <c r="F247" s="77" t="s">
        <v>457</v>
      </c>
      <c r="G247" s="350">
        <v>24100</v>
      </c>
      <c r="H247" s="86"/>
    </row>
    <row r="248" spans="1:8">
      <c r="A248" s="155">
        <v>240</v>
      </c>
      <c r="B248" s="90" t="s">
        <v>861</v>
      </c>
      <c r="C248" s="7" t="s">
        <v>17</v>
      </c>
      <c r="D248" s="78" t="s">
        <v>9</v>
      </c>
      <c r="E248" s="7" t="s">
        <v>792</v>
      </c>
      <c r="F248" s="77" t="s">
        <v>457</v>
      </c>
      <c r="G248" s="350">
        <v>24100</v>
      </c>
      <c r="H248" s="86"/>
    </row>
    <row r="249" spans="1:8">
      <c r="A249" s="155">
        <v>241</v>
      </c>
      <c r="B249" s="90" t="s">
        <v>862</v>
      </c>
      <c r="C249" s="7" t="s">
        <v>17</v>
      </c>
      <c r="D249" s="78" t="s">
        <v>9</v>
      </c>
      <c r="E249" s="7" t="s">
        <v>792</v>
      </c>
      <c r="F249" s="77" t="s">
        <v>457</v>
      </c>
      <c r="G249" s="350">
        <v>24100</v>
      </c>
      <c r="H249" s="86"/>
    </row>
    <row r="250" spans="1:8">
      <c r="A250" s="155">
        <v>242</v>
      </c>
      <c r="B250" s="80" t="s">
        <v>591</v>
      </c>
      <c r="C250" s="7" t="s">
        <v>17</v>
      </c>
      <c r="D250" s="78" t="s">
        <v>9</v>
      </c>
      <c r="E250" s="7" t="s">
        <v>792</v>
      </c>
      <c r="F250" s="77" t="s">
        <v>457</v>
      </c>
      <c r="G250" s="350">
        <v>24100</v>
      </c>
      <c r="H250" s="86"/>
    </row>
    <row r="251" spans="1:8">
      <c r="A251" s="155">
        <v>243</v>
      </c>
      <c r="B251" s="80" t="s">
        <v>595</v>
      </c>
      <c r="C251" s="7" t="s">
        <v>17</v>
      </c>
      <c r="D251" s="78" t="s">
        <v>9</v>
      </c>
      <c r="E251" s="7" t="s">
        <v>792</v>
      </c>
      <c r="F251" s="77" t="s">
        <v>457</v>
      </c>
      <c r="G251" s="350">
        <v>24100</v>
      </c>
      <c r="H251" s="86"/>
    </row>
    <row r="252" spans="1:8">
      <c r="A252" s="155">
        <v>244</v>
      </c>
      <c r="B252" s="90" t="s">
        <v>863</v>
      </c>
      <c r="C252" s="7" t="s">
        <v>17</v>
      </c>
      <c r="D252" s="78" t="s">
        <v>9</v>
      </c>
      <c r="E252" s="7" t="s">
        <v>792</v>
      </c>
      <c r="F252" s="77" t="s">
        <v>457</v>
      </c>
      <c r="G252" s="350">
        <v>24100</v>
      </c>
      <c r="H252" s="86"/>
    </row>
    <row r="253" spans="1:8">
      <c r="A253" s="155">
        <v>245</v>
      </c>
      <c r="B253" s="90" t="s">
        <v>864</v>
      </c>
      <c r="C253" s="7" t="s">
        <v>17</v>
      </c>
      <c r="D253" s="78" t="s">
        <v>9</v>
      </c>
      <c r="E253" s="7" t="s">
        <v>792</v>
      </c>
      <c r="F253" s="77" t="s">
        <v>457</v>
      </c>
      <c r="G253" s="350">
        <v>24100</v>
      </c>
      <c r="H253" s="86"/>
    </row>
    <row r="254" spans="1:8">
      <c r="A254" s="155">
        <v>246</v>
      </c>
      <c r="B254" s="90" t="s">
        <v>865</v>
      </c>
      <c r="C254" s="7" t="s">
        <v>17</v>
      </c>
      <c r="D254" s="78" t="s">
        <v>9</v>
      </c>
      <c r="E254" s="7" t="s">
        <v>792</v>
      </c>
      <c r="F254" s="77" t="s">
        <v>457</v>
      </c>
      <c r="G254" s="350">
        <v>24100</v>
      </c>
      <c r="H254" s="86"/>
    </row>
    <row r="255" spans="1:8">
      <c r="A255" s="155">
        <v>247</v>
      </c>
      <c r="B255" s="90" t="s">
        <v>866</v>
      </c>
      <c r="C255" s="7" t="s">
        <v>17</v>
      </c>
      <c r="D255" s="78" t="s">
        <v>9</v>
      </c>
      <c r="E255" s="7" t="s">
        <v>792</v>
      </c>
      <c r="F255" s="77" t="s">
        <v>457</v>
      </c>
      <c r="G255" s="350">
        <v>24100</v>
      </c>
      <c r="H255" s="86"/>
    </row>
    <row r="256" spans="1:8">
      <c r="A256" s="155">
        <v>248</v>
      </c>
      <c r="B256" s="80" t="s">
        <v>596</v>
      </c>
      <c r="C256" s="7" t="s">
        <v>17</v>
      </c>
      <c r="D256" s="78" t="s">
        <v>9</v>
      </c>
      <c r="E256" s="7" t="s">
        <v>792</v>
      </c>
      <c r="F256" s="77" t="s">
        <v>457</v>
      </c>
      <c r="G256" s="350">
        <v>24100</v>
      </c>
      <c r="H256" s="86"/>
    </row>
    <row r="257" spans="1:8">
      <c r="A257" s="155">
        <v>249</v>
      </c>
      <c r="B257" s="90" t="s">
        <v>867</v>
      </c>
      <c r="C257" s="7" t="s">
        <v>17</v>
      </c>
      <c r="D257" s="78" t="s">
        <v>9</v>
      </c>
      <c r="E257" s="7" t="s">
        <v>792</v>
      </c>
      <c r="F257" s="77" t="s">
        <v>457</v>
      </c>
      <c r="G257" s="350">
        <v>24100</v>
      </c>
      <c r="H257" s="86"/>
    </row>
    <row r="258" spans="1:8">
      <c r="A258" s="155">
        <v>250</v>
      </c>
      <c r="B258" s="90" t="s">
        <v>868</v>
      </c>
      <c r="C258" s="7" t="s">
        <v>17</v>
      </c>
      <c r="D258" s="78" t="s">
        <v>9</v>
      </c>
      <c r="E258" s="7" t="s">
        <v>792</v>
      </c>
      <c r="F258" s="77" t="s">
        <v>457</v>
      </c>
      <c r="G258" s="350">
        <v>24100</v>
      </c>
      <c r="H258" s="86"/>
    </row>
    <row r="259" spans="1:8">
      <c r="A259" s="155">
        <v>251</v>
      </c>
      <c r="B259" s="90" t="s">
        <v>869</v>
      </c>
      <c r="C259" s="7" t="s">
        <v>17</v>
      </c>
      <c r="D259" s="78" t="s">
        <v>9</v>
      </c>
      <c r="E259" s="7" t="s">
        <v>792</v>
      </c>
      <c r="F259" s="77" t="s">
        <v>457</v>
      </c>
      <c r="G259" s="350">
        <v>24100</v>
      </c>
      <c r="H259" s="86"/>
    </row>
    <row r="260" spans="1:8">
      <c r="A260" s="155">
        <v>252</v>
      </c>
      <c r="B260" s="90" t="s">
        <v>870</v>
      </c>
      <c r="C260" s="7" t="s">
        <v>17</v>
      </c>
      <c r="D260" s="78" t="s">
        <v>9</v>
      </c>
      <c r="E260" s="7" t="s">
        <v>792</v>
      </c>
      <c r="F260" s="77" t="s">
        <v>457</v>
      </c>
      <c r="G260" s="350">
        <v>24100</v>
      </c>
      <c r="H260" s="86"/>
    </row>
    <row r="261" spans="1:8">
      <c r="A261" s="155">
        <v>253</v>
      </c>
      <c r="B261" s="80" t="s">
        <v>592</v>
      </c>
      <c r="C261" s="7" t="s">
        <v>17</v>
      </c>
      <c r="D261" s="78" t="s">
        <v>9</v>
      </c>
      <c r="E261" s="7" t="s">
        <v>792</v>
      </c>
      <c r="F261" s="77" t="s">
        <v>457</v>
      </c>
      <c r="G261" s="350">
        <v>24100</v>
      </c>
      <c r="H261" s="86"/>
    </row>
    <row r="262" spans="1:8">
      <c r="A262" s="155">
        <v>254</v>
      </c>
      <c r="B262" s="146" t="s">
        <v>693</v>
      </c>
      <c r="C262" s="7" t="s">
        <v>17</v>
      </c>
      <c r="D262" s="7" t="s">
        <v>9</v>
      </c>
      <c r="E262" s="7" t="s">
        <v>792</v>
      </c>
      <c r="F262" s="7" t="s">
        <v>451</v>
      </c>
      <c r="G262" s="350">
        <v>19200</v>
      </c>
      <c r="H262" s="86"/>
    </row>
    <row r="263" spans="1:8">
      <c r="A263" s="155">
        <v>255</v>
      </c>
      <c r="B263" s="90" t="s">
        <v>871</v>
      </c>
      <c r="C263" s="7" t="s">
        <v>17</v>
      </c>
      <c r="D263" s="78" t="s">
        <v>9</v>
      </c>
      <c r="E263" s="7" t="s">
        <v>792</v>
      </c>
      <c r="F263" s="77" t="s">
        <v>457</v>
      </c>
      <c r="G263" s="350">
        <v>22800</v>
      </c>
      <c r="H263" s="86"/>
    </row>
    <row r="264" spans="1:8">
      <c r="A264" s="155">
        <v>256</v>
      </c>
      <c r="B264" s="90" t="s">
        <v>872</v>
      </c>
      <c r="C264" s="7" t="s">
        <v>17</v>
      </c>
      <c r="D264" s="78" t="s">
        <v>9</v>
      </c>
      <c r="E264" s="7" t="s">
        <v>792</v>
      </c>
      <c r="F264" s="77" t="s">
        <v>457</v>
      </c>
      <c r="G264" s="350">
        <v>22800</v>
      </c>
      <c r="H264" s="86"/>
    </row>
    <row r="265" spans="1:8">
      <c r="A265" s="155">
        <v>257</v>
      </c>
      <c r="B265" s="90" t="s">
        <v>873</v>
      </c>
      <c r="C265" s="7" t="s">
        <v>17</v>
      </c>
      <c r="D265" s="78" t="s">
        <v>9</v>
      </c>
      <c r="E265" s="7" t="s">
        <v>792</v>
      </c>
      <c r="F265" s="77" t="s">
        <v>457</v>
      </c>
      <c r="G265" s="350">
        <v>22800</v>
      </c>
      <c r="H265" s="86"/>
    </row>
    <row r="266" spans="1:8">
      <c r="A266" s="155">
        <v>258</v>
      </c>
      <c r="B266" s="90" t="s">
        <v>874</v>
      </c>
      <c r="C266" s="7" t="s">
        <v>17</v>
      </c>
      <c r="D266" s="78" t="s">
        <v>9</v>
      </c>
      <c r="E266" s="7" t="s">
        <v>792</v>
      </c>
      <c r="F266" s="77" t="s">
        <v>457</v>
      </c>
      <c r="G266" s="350">
        <v>22800</v>
      </c>
      <c r="H266" s="86"/>
    </row>
    <row r="267" spans="1:8">
      <c r="A267" s="155">
        <v>259</v>
      </c>
      <c r="B267" s="80" t="s">
        <v>875</v>
      </c>
      <c r="C267" s="7" t="s">
        <v>17</v>
      </c>
      <c r="D267" s="78" t="s">
        <v>9</v>
      </c>
      <c r="E267" s="7" t="s">
        <v>792</v>
      </c>
      <c r="F267" s="77" t="s">
        <v>457</v>
      </c>
      <c r="G267" s="350">
        <v>22800</v>
      </c>
      <c r="H267" s="86"/>
    </row>
    <row r="268" spans="1:8">
      <c r="A268" s="155">
        <v>260</v>
      </c>
      <c r="B268" s="80" t="s">
        <v>876</v>
      </c>
      <c r="C268" s="7" t="s">
        <v>17</v>
      </c>
      <c r="D268" s="78" t="s">
        <v>9</v>
      </c>
      <c r="E268" s="7" t="s">
        <v>792</v>
      </c>
      <c r="F268" s="77" t="s">
        <v>457</v>
      </c>
      <c r="G268" s="350">
        <v>22800</v>
      </c>
      <c r="H268" s="86"/>
    </row>
    <row r="269" spans="1:8">
      <c r="A269" s="155">
        <v>261</v>
      </c>
      <c r="B269" s="80" t="s">
        <v>877</v>
      </c>
      <c r="C269" s="7" t="s">
        <v>17</v>
      </c>
      <c r="D269" s="78" t="s">
        <v>9</v>
      </c>
      <c r="E269" s="7" t="s">
        <v>792</v>
      </c>
      <c r="F269" s="77" t="s">
        <v>457</v>
      </c>
      <c r="G269" s="350">
        <v>22800</v>
      </c>
      <c r="H269" s="86"/>
    </row>
    <row r="270" spans="1:8">
      <c r="A270" s="155">
        <v>262</v>
      </c>
      <c r="B270" s="90" t="s">
        <v>878</v>
      </c>
      <c r="C270" s="7" t="s">
        <v>17</v>
      </c>
      <c r="D270" s="78" t="s">
        <v>9</v>
      </c>
      <c r="E270" s="7" t="s">
        <v>792</v>
      </c>
      <c r="F270" s="77" t="s">
        <v>457</v>
      </c>
      <c r="G270" s="350">
        <v>22800</v>
      </c>
      <c r="H270" s="86"/>
    </row>
    <row r="271" spans="1:8">
      <c r="A271" s="155">
        <v>263</v>
      </c>
      <c r="B271" s="90" t="s">
        <v>879</v>
      </c>
      <c r="C271" s="7" t="s">
        <v>17</v>
      </c>
      <c r="D271" s="78" t="s">
        <v>9</v>
      </c>
      <c r="E271" s="7" t="s">
        <v>792</v>
      </c>
      <c r="F271" s="77" t="s">
        <v>457</v>
      </c>
      <c r="G271" s="350">
        <v>22800</v>
      </c>
      <c r="H271" s="86"/>
    </row>
    <row r="272" spans="1:8">
      <c r="A272" s="155">
        <v>264</v>
      </c>
      <c r="B272" s="80" t="s">
        <v>658</v>
      </c>
      <c r="C272" s="7" t="s">
        <v>17</v>
      </c>
      <c r="D272" s="78" t="s">
        <v>9</v>
      </c>
      <c r="E272" s="7" t="s">
        <v>792</v>
      </c>
      <c r="F272" s="77" t="s">
        <v>457</v>
      </c>
      <c r="G272" s="350">
        <v>24100</v>
      </c>
      <c r="H272" s="86"/>
    </row>
    <row r="273" spans="1:8">
      <c r="A273" s="155">
        <v>265</v>
      </c>
      <c r="B273" s="80" t="s">
        <v>659</v>
      </c>
      <c r="C273" s="7" t="s">
        <v>17</v>
      </c>
      <c r="D273" s="78" t="s">
        <v>9</v>
      </c>
      <c r="E273" s="7" t="s">
        <v>792</v>
      </c>
      <c r="F273" s="77" t="s">
        <v>457</v>
      </c>
      <c r="G273" s="350">
        <v>24100</v>
      </c>
      <c r="H273" s="86"/>
    </row>
    <row r="274" spans="1:8">
      <c r="A274" s="155">
        <v>266</v>
      </c>
      <c r="B274" s="80" t="s">
        <v>590</v>
      </c>
      <c r="C274" s="7" t="s">
        <v>17</v>
      </c>
      <c r="D274" s="78" t="s">
        <v>9</v>
      </c>
      <c r="E274" s="7" t="s">
        <v>792</v>
      </c>
      <c r="F274" s="77" t="s">
        <v>457</v>
      </c>
      <c r="G274" s="350">
        <v>24100</v>
      </c>
      <c r="H274" s="86"/>
    </row>
    <row r="275" spans="1:8" ht="28.5">
      <c r="A275" s="155">
        <v>267</v>
      </c>
      <c r="B275" s="146" t="s">
        <v>695</v>
      </c>
      <c r="C275" s="57" t="s">
        <v>17</v>
      </c>
      <c r="D275" s="57" t="s">
        <v>9</v>
      </c>
      <c r="E275" s="7" t="s">
        <v>792</v>
      </c>
      <c r="F275" s="57" t="s">
        <v>451</v>
      </c>
      <c r="G275" s="350">
        <v>17400</v>
      </c>
      <c r="H275" s="86"/>
    </row>
    <row r="276" spans="1:8" ht="28.5">
      <c r="A276" s="155">
        <v>268</v>
      </c>
      <c r="B276" s="146" t="s">
        <v>694</v>
      </c>
      <c r="C276" s="57" t="s">
        <v>17</v>
      </c>
      <c r="D276" s="57" t="s">
        <v>9</v>
      </c>
      <c r="E276" s="7" t="s">
        <v>792</v>
      </c>
      <c r="F276" s="57" t="s">
        <v>451</v>
      </c>
      <c r="G276" s="350">
        <v>17400</v>
      </c>
      <c r="H276" s="86"/>
    </row>
    <row r="277" spans="1:8">
      <c r="A277" s="155">
        <v>269</v>
      </c>
      <c r="B277" s="146" t="s">
        <v>880</v>
      </c>
      <c r="C277" s="57" t="s">
        <v>17</v>
      </c>
      <c r="D277" s="57" t="s">
        <v>9</v>
      </c>
      <c r="E277" s="7" t="s">
        <v>792</v>
      </c>
      <c r="F277" s="57" t="s">
        <v>457</v>
      </c>
      <c r="G277" s="350">
        <v>24100</v>
      </c>
      <c r="H277" s="86"/>
    </row>
    <row r="278" spans="1:8">
      <c r="A278" s="155">
        <v>270</v>
      </c>
      <c r="B278" s="80" t="s">
        <v>651</v>
      </c>
      <c r="C278" s="7" t="s">
        <v>17</v>
      </c>
      <c r="D278" s="78" t="s">
        <v>9</v>
      </c>
      <c r="E278" s="7" t="s">
        <v>792</v>
      </c>
      <c r="F278" s="77" t="s">
        <v>457</v>
      </c>
      <c r="G278" s="350">
        <v>24100</v>
      </c>
      <c r="H278" s="86"/>
    </row>
    <row r="279" spans="1:8">
      <c r="A279" s="155">
        <v>271</v>
      </c>
      <c r="B279" s="80" t="s">
        <v>650</v>
      </c>
      <c r="C279" s="7" t="s">
        <v>17</v>
      </c>
      <c r="D279" s="78" t="s">
        <v>9</v>
      </c>
      <c r="E279" s="7" t="s">
        <v>792</v>
      </c>
      <c r="F279" s="77" t="s">
        <v>457</v>
      </c>
      <c r="G279" s="350">
        <v>24100</v>
      </c>
      <c r="H279" s="86"/>
    </row>
    <row r="280" spans="1:8">
      <c r="A280" s="155">
        <v>272</v>
      </c>
      <c r="B280" s="80" t="s">
        <v>649</v>
      </c>
      <c r="C280" s="7" t="s">
        <v>17</v>
      </c>
      <c r="D280" s="78" t="s">
        <v>9</v>
      </c>
      <c r="E280" s="7" t="s">
        <v>792</v>
      </c>
      <c r="F280" s="77" t="s">
        <v>457</v>
      </c>
      <c r="G280" s="350">
        <v>24100</v>
      </c>
      <c r="H280" s="86"/>
    </row>
    <row r="281" spans="1:8">
      <c r="A281" s="155">
        <v>273</v>
      </c>
      <c r="B281" s="146" t="s">
        <v>692</v>
      </c>
      <c r="C281" s="7" t="s">
        <v>17</v>
      </c>
      <c r="D281" s="7" t="s">
        <v>9</v>
      </c>
      <c r="E281" s="7" t="s">
        <v>792</v>
      </c>
      <c r="F281" s="7" t="s">
        <v>451</v>
      </c>
      <c r="G281" s="350">
        <v>17040</v>
      </c>
      <c r="H281" s="86"/>
    </row>
    <row r="282" spans="1:8">
      <c r="A282" s="155">
        <v>274</v>
      </c>
      <c r="B282" s="146" t="s">
        <v>690</v>
      </c>
      <c r="C282" s="7" t="s">
        <v>17</v>
      </c>
      <c r="D282" s="7" t="s">
        <v>9</v>
      </c>
      <c r="E282" s="7" t="s">
        <v>792</v>
      </c>
      <c r="F282" s="7" t="s">
        <v>451</v>
      </c>
      <c r="G282" s="350">
        <v>17040</v>
      </c>
      <c r="H282" s="86"/>
    </row>
    <row r="283" spans="1:8" ht="28.5">
      <c r="A283" s="155">
        <v>275</v>
      </c>
      <c r="B283" s="80" t="s">
        <v>617</v>
      </c>
      <c r="C283" s="7" t="s">
        <v>17</v>
      </c>
      <c r="D283" s="78" t="s">
        <v>9</v>
      </c>
      <c r="E283" s="7" t="s">
        <v>792</v>
      </c>
      <c r="F283" s="77" t="s">
        <v>457</v>
      </c>
      <c r="G283" s="350">
        <v>24100</v>
      </c>
      <c r="H283" s="86"/>
    </row>
    <row r="284" spans="1:8">
      <c r="A284" s="155">
        <v>276</v>
      </c>
      <c r="B284" s="146" t="s">
        <v>682</v>
      </c>
      <c r="C284" s="7" t="s">
        <v>17</v>
      </c>
      <c r="D284" s="7" t="s">
        <v>9</v>
      </c>
      <c r="E284" s="7" t="s">
        <v>792</v>
      </c>
      <c r="F284" s="7" t="s">
        <v>451</v>
      </c>
      <c r="G284" s="350">
        <v>42900</v>
      </c>
      <c r="H284" s="86"/>
    </row>
    <row r="285" spans="1:8">
      <c r="A285" s="155">
        <v>277</v>
      </c>
      <c r="B285" s="80" t="s">
        <v>655</v>
      </c>
      <c r="C285" s="7" t="s">
        <v>17</v>
      </c>
      <c r="D285" s="78" t="s">
        <v>9</v>
      </c>
      <c r="E285" s="7" t="s">
        <v>792</v>
      </c>
      <c r="F285" s="77" t="s">
        <v>457</v>
      </c>
      <c r="G285" s="350">
        <v>22880.000000000004</v>
      </c>
      <c r="H285" s="86"/>
    </row>
    <row r="286" spans="1:8">
      <c r="A286" s="155">
        <v>278</v>
      </c>
      <c r="B286" s="80" t="s">
        <v>656</v>
      </c>
      <c r="C286" s="7" t="s">
        <v>17</v>
      </c>
      <c r="D286" s="78" t="s">
        <v>9</v>
      </c>
      <c r="E286" s="7" t="s">
        <v>792</v>
      </c>
      <c r="F286" s="77" t="s">
        <v>457</v>
      </c>
      <c r="G286" s="350">
        <v>22880.000000000004</v>
      </c>
      <c r="H286" s="86"/>
    </row>
    <row r="287" spans="1:8" ht="28.5">
      <c r="A287" s="155">
        <v>279</v>
      </c>
      <c r="B287" s="80" t="s">
        <v>629</v>
      </c>
      <c r="C287" s="7" t="s">
        <v>17</v>
      </c>
      <c r="D287" s="78" t="s">
        <v>9</v>
      </c>
      <c r="E287" s="7" t="s">
        <v>792</v>
      </c>
      <c r="F287" s="77" t="s">
        <v>457</v>
      </c>
      <c r="G287" s="350">
        <v>24100</v>
      </c>
      <c r="H287" s="86"/>
    </row>
    <row r="288" spans="1:8" ht="28.5">
      <c r="A288" s="155">
        <v>280</v>
      </c>
      <c r="B288" s="80" t="s">
        <v>620</v>
      </c>
      <c r="C288" s="7" t="s">
        <v>17</v>
      </c>
      <c r="D288" s="78" t="s">
        <v>9</v>
      </c>
      <c r="E288" s="7" t="s">
        <v>792</v>
      </c>
      <c r="F288" s="77" t="s">
        <v>457</v>
      </c>
      <c r="G288" s="350">
        <v>24100</v>
      </c>
      <c r="H288" s="86"/>
    </row>
    <row r="289" spans="1:8">
      <c r="A289" s="155">
        <v>281</v>
      </c>
      <c r="B289" s="80" t="s">
        <v>607</v>
      </c>
      <c r="C289" s="7" t="s">
        <v>17</v>
      </c>
      <c r="D289" s="78" t="s">
        <v>9</v>
      </c>
      <c r="E289" s="7" t="s">
        <v>792</v>
      </c>
      <c r="F289" s="77" t="s">
        <v>457</v>
      </c>
      <c r="G289" s="350">
        <v>24100</v>
      </c>
      <c r="H289" s="86"/>
    </row>
    <row r="290" spans="1:8">
      <c r="A290" s="155">
        <v>282</v>
      </c>
      <c r="B290" s="80" t="s">
        <v>667</v>
      </c>
      <c r="C290" s="7" t="s">
        <v>17</v>
      </c>
      <c r="D290" s="78" t="s">
        <v>9</v>
      </c>
      <c r="E290" s="7" t="s">
        <v>792</v>
      </c>
      <c r="F290" s="77" t="s">
        <v>457</v>
      </c>
      <c r="G290" s="350">
        <v>23880</v>
      </c>
      <c r="H290" s="86"/>
    </row>
    <row r="291" spans="1:8">
      <c r="A291" s="155">
        <v>283</v>
      </c>
      <c r="B291" s="90" t="s">
        <v>881</v>
      </c>
      <c r="C291" s="7" t="s">
        <v>17</v>
      </c>
      <c r="D291" s="78" t="s">
        <v>9</v>
      </c>
      <c r="E291" s="7" t="s">
        <v>792</v>
      </c>
      <c r="F291" s="77" t="s">
        <v>457</v>
      </c>
      <c r="G291" s="350">
        <v>24640.000000000004</v>
      </c>
      <c r="H291" s="86"/>
    </row>
    <row r="292" spans="1:8">
      <c r="A292" s="155">
        <v>284</v>
      </c>
      <c r="B292" s="90" t="s">
        <v>882</v>
      </c>
      <c r="C292" s="7" t="s">
        <v>17</v>
      </c>
      <c r="D292" s="78" t="s">
        <v>9</v>
      </c>
      <c r="E292" s="7" t="s">
        <v>792</v>
      </c>
      <c r="F292" s="77" t="s">
        <v>457</v>
      </c>
      <c r="G292" s="350">
        <v>24100</v>
      </c>
      <c r="H292" s="86"/>
    </row>
    <row r="293" spans="1:8">
      <c r="A293" s="155">
        <v>285</v>
      </c>
      <c r="B293" s="144" t="s">
        <v>883</v>
      </c>
      <c r="C293" s="7" t="s">
        <v>17</v>
      </c>
      <c r="D293" s="78" t="s">
        <v>9</v>
      </c>
      <c r="E293" s="7" t="s">
        <v>792</v>
      </c>
      <c r="F293" s="77" t="s">
        <v>457</v>
      </c>
      <c r="G293" s="350">
        <v>24100</v>
      </c>
      <c r="H293" s="86"/>
    </row>
    <row r="294" spans="1:8">
      <c r="A294" s="155">
        <v>286</v>
      </c>
      <c r="B294" s="90" t="s">
        <v>884</v>
      </c>
      <c r="C294" s="7" t="s">
        <v>17</v>
      </c>
      <c r="D294" s="78" t="s">
        <v>9</v>
      </c>
      <c r="E294" s="7" t="s">
        <v>792</v>
      </c>
      <c r="F294" s="77" t="s">
        <v>457</v>
      </c>
      <c r="G294" s="350">
        <v>24100</v>
      </c>
      <c r="H294" s="86"/>
    </row>
    <row r="295" spans="1:8">
      <c r="A295" s="401" t="s">
        <v>71</v>
      </c>
      <c r="B295" s="402"/>
      <c r="C295" s="402"/>
      <c r="D295" s="402"/>
      <c r="E295" s="402"/>
      <c r="F295" s="402"/>
      <c r="G295" s="403"/>
      <c r="H295" s="86"/>
    </row>
    <row r="296" spans="1:8">
      <c r="A296" s="401"/>
      <c r="B296" s="402"/>
      <c r="C296" s="402"/>
      <c r="D296" s="402"/>
      <c r="E296" s="402"/>
      <c r="F296" s="402"/>
      <c r="G296" s="403"/>
      <c r="H296" s="86"/>
    </row>
    <row r="297" spans="1:8">
      <c r="A297" s="155">
        <v>287</v>
      </c>
      <c r="B297" s="80" t="s">
        <v>583</v>
      </c>
      <c r="C297" s="77" t="s">
        <v>17</v>
      </c>
      <c r="D297" s="78" t="s">
        <v>9</v>
      </c>
      <c r="E297" s="7" t="s">
        <v>792</v>
      </c>
      <c r="F297" s="77" t="s">
        <v>457</v>
      </c>
      <c r="G297" s="350">
        <v>26300</v>
      </c>
      <c r="H297" s="86"/>
    </row>
    <row r="298" spans="1:8">
      <c r="A298" s="155">
        <v>288</v>
      </c>
      <c r="B298" s="80" t="s">
        <v>584</v>
      </c>
      <c r="C298" s="77" t="s">
        <v>17</v>
      </c>
      <c r="D298" s="78" t="s">
        <v>9</v>
      </c>
      <c r="E298" s="7" t="s">
        <v>792</v>
      </c>
      <c r="F298" s="77" t="s">
        <v>457</v>
      </c>
      <c r="G298" s="350">
        <v>39820</v>
      </c>
      <c r="H298" s="86"/>
    </row>
    <row r="299" spans="1:8">
      <c r="A299" s="155">
        <v>289</v>
      </c>
      <c r="B299" s="80" t="s">
        <v>582</v>
      </c>
      <c r="C299" s="77" t="s">
        <v>17</v>
      </c>
      <c r="D299" s="78" t="s">
        <v>9</v>
      </c>
      <c r="E299" s="7" t="s">
        <v>792</v>
      </c>
      <c r="F299" s="77" t="s">
        <v>457</v>
      </c>
      <c r="G299" s="350">
        <v>23540.000000000004</v>
      </c>
      <c r="H299" s="86"/>
    </row>
    <row r="300" spans="1:8">
      <c r="A300" s="155">
        <v>290</v>
      </c>
      <c r="B300" s="80" t="s">
        <v>581</v>
      </c>
      <c r="C300" s="77" t="s">
        <v>17</v>
      </c>
      <c r="D300" s="78" t="s">
        <v>9</v>
      </c>
      <c r="E300" s="7" t="s">
        <v>792</v>
      </c>
      <c r="F300" s="77" t="s">
        <v>457</v>
      </c>
      <c r="G300" s="350">
        <v>26300</v>
      </c>
      <c r="H300" s="86"/>
    </row>
    <row r="301" spans="1:8">
      <c r="A301" s="155">
        <v>291</v>
      </c>
      <c r="B301" s="80" t="s">
        <v>579</v>
      </c>
      <c r="C301" s="78" t="s">
        <v>17</v>
      </c>
      <c r="D301" s="78" t="s">
        <v>9</v>
      </c>
      <c r="E301" s="7" t="s">
        <v>792</v>
      </c>
      <c r="F301" s="77" t="s">
        <v>457</v>
      </c>
      <c r="G301" s="350">
        <v>27200</v>
      </c>
      <c r="H301" s="86"/>
    </row>
    <row r="302" spans="1:8">
      <c r="A302" s="155">
        <v>292</v>
      </c>
      <c r="B302" s="80" t="s">
        <v>569</v>
      </c>
      <c r="C302" s="78" t="s">
        <v>17</v>
      </c>
      <c r="D302" s="78" t="s">
        <v>9</v>
      </c>
      <c r="E302" s="7" t="s">
        <v>792</v>
      </c>
      <c r="F302" s="77" t="s">
        <v>451</v>
      </c>
      <c r="G302" s="350">
        <v>15120</v>
      </c>
      <c r="H302" s="86"/>
    </row>
    <row r="303" spans="1:8">
      <c r="A303" s="155">
        <v>293</v>
      </c>
      <c r="B303" s="80" t="s">
        <v>568</v>
      </c>
      <c r="C303" s="78" t="s">
        <v>17</v>
      </c>
      <c r="D303" s="78" t="s">
        <v>9</v>
      </c>
      <c r="E303" s="7" t="s">
        <v>792</v>
      </c>
      <c r="F303" s="77" t="s">
        <v>451</v>
      </c>
      <c r="G303" s="350">
        <v>18600</v>
      </c>
      <c r="H303" s="86"/>
    </row>
    <row r="304" spans="1:8">
      <c r="A304" s="155">
        <v>294</v>
      </c>
      <c r="B304" s="80" t="s">
        <v>567</v>
      </c>
      <c r="C304" s="78" t="s">
        <v>17</v>
      </c>
      <c r="D304" s="78" t="s">
        <v>9</v>
      </c>
      <c r="E304" s="7" t="s">
        <v>792</v>
      </c>
      <c r="F304" s="77" t="s">
        <v>451</v>
      </c>
      <c r="G304" s="350">
        <v>17500</v>
      </c>
      <c r="H304" s="86"/>
    </row>
    <row r="305" spans="1:8">
      <c r="A305" s="155">
        <v>295</v>
      </c>
      <c r="B305" s="80" t="s">
        <v>885</v>
      </c>
      <c r="C305" s="78" t="s">
        <v>17</v>
      </c>
      <c r="D305" s="78" t="s">
        <v>9</v>
      </c>
      <c r="E305" s="7" t="s">
        <v>792</v>
      </c>
      <c r="F305" s="77" t="s">
        <v>457</v>
      </c>
      <c r="G305" s="350">
        <v>24100</v>
      </c>
      <c r="H305" s="86"/>
    </row>
    <row r="306" spans="1:8">
      <c r="A306" s="155">
        <v>296</v>
      </c>
      <c r="B306" s="80" t="s">
        <v>886</v>
      </c>
      <c r="C306" s="78" t="s">
        <v>17</v>
      </c>
      <c r="D306" s="78" t="s">
        <v>9</v>
      </c>
      <c r="E306" s="7" t="s">
        <v>792</v>
      </c>
      <c r="F306" s="77" t="s">
        <v>457</v>
      </c>
      <c r="G306" s="350">
        <v>24100</v>
      </c>
      <c r="H306" s="86"/>
    </row>
    <row r="307" spans="1:8" ht="28.5">
      <c r="A307" s="155">
        <v>297</v>
      </c>
      <c r="B307" s="80" t="s">
        <v>572</v>
      </c>
      <c r="C307" s="78" t="s">
        <v>17</v>
      </c>
      <c r="D307" s="78" t="s">
        <v>9</v>
      </c>
      <c r="E307" s="7" t="s">
        <v>792</v>
      </c>
      <c r="F307" s="77" t="s">
        <v>457</v>
      </c>
      <c r="G307" s="350">
        <v>31020.000000000004</v>
      </c>
      <c r="H307" s="86"/>
    </row>
    <row r="308" spans="1:8">
      <c r="A308" s="155">
        <v>298</v>
      </c>
      <c r="B308" s="92" t="s">
        <v>573</v>
      </c>
      <c r="C308" s="93" t="s">
        <v>17</v>
      </c>
      <c r="D308" s="93" t="s">
        <v>9</v>
      </c>
      <c r="E308" s="7" t="s">
        <v>792</v>
      </c>
      <c r="F308" s="93" t="s">
        <v>457</v>
      </c>
      <c r="G308" s="352">
        <v>23900</v>
      </c>
      <c r="H308" s="86"/>
    </row>
    <row r="309" spans="1:8">
      <c r="A309" s="155">
        <v>299</v>
      </c>
      <c r="B309" s="80" t="s">
        <v>578</v>
      </c>
      <c r="C309" s="78" t="s">
        <v>17</v>
      </c>
      <c r="D309" s="78" t="s">
        <v>9</v>
      </c>
      <c r="E309" s="7" t="s">
        <v>792</v>
      </c>
      <c r="F309" s="77" t="s">
        <v>457</v>
      </c>
      <c r="G309" s="350">
        <v>22340</v>
      </c>
      <c r="H309" s="86"/>
    </row>
    <row r="310" spans="1:8">
      <c r="A310" s="155">
        <v>300</v>
      </c>
      <c r="B310" s="80" t="s">
        <v>577</v>
      </c>
      <c r="C310" s="78" t="s">
        <v>17</v>
      </c>
      <c r="D310" s="78" t="s">
        <v>9</v>
      </c>
      <c r="E310" s="7" t="s">
        <v>792</v>
      </c>
      <c r="F310" s="77" t="s">
        <v>457</v>
      </c>
      <c r="G310" s="350">
        <v>23700</v>
      </c>
      <c r="H310" s="86"/>
    </row>
    <row r="311" spans="1:8">
      <c r="A311" s="155">
        <v>301</v>
      </c>
      <c r="B311" s="80" t="s">
        <v>580</v>
      </c>
      <c r="C311" s="78" t="s">
        <v>17</v>
      </c>
      <c r="D311" s="78" t="s">
        <v>9</v>
      </c>
      <c r="E311" s="7" t="s">
        <v>792</v>
      </c>
      <c r="F311" s="77" t="s">
        <v>457</v>
      </c>
      <c r="G311" s="350">
        <v>23220</v>
      </c>
      <c r="H311" s="86"/>
    </row>
    <row r="312" spans="1:8">
      <c r="A312" s="155">
        <v>302</v>
      </c>
      <c r="B312" s="80" t="s">
        <v>571</v>
      </c>
      <c r="C312" s="78" t="s">
        <v>17</v>
      </c>
      <c r="D312" s="78" t="s">
        <v>9</v>
      </c>
      <c r="E312" s="7" t="s">
        <v>792</v>
      </c>
      <c r="F312" s="77" t="s">
        <v>457</v>
      </c>
      <c r="G312" s="350">
        <v>23000</v>
      </c>
      <c r="H312" s="86"/>
    </row>
    <row r="313" spans="1:8">
      <c r="A313" s="155">
        <v>303</v>
      </c>
      <c r="B313" s="80" t="s">
        <v>574</v>
      </c>
      <c r="C313" s="78" t="s">
        <v>17</v>
      </c>
      <c r="D313" s="78" t="s">
        <v>9</v>
      </c>
      <c r="E313" s="7" t="s">
        <v>792</v>
      </c>
      <c r="F313" s="77" t="s">
        <v>457</v>
      </c>
      <c r="G313" s="350">
        <v>23540.000000000004</v>
      </c>
      <c r="H313" s="86"/>
    </row>
    <row r="314" spans="1:8">
      <c r="A314" s="155">
        <v>304</v>
      </c>
      <c r="B314" s="80" t="s">
        <v>570</v>
      </c>
      <c r="C314" s="78" t="s">
        <v>17</v>
      </c>
      <c r="D314" s="78" t="s">
        <v>9</v>
      </c>
      <c r="E314" s="7" t="s">
        <v>792</v>
      </c>
      <c r="F314" s="77" t="s">
        <v>457</v>
      </c>
      <c r="G314" s="350">
        <v>23160</v>
      </c>
      <c r="H314" s="86"/>
    </row>
    <row r="315" spans="1:8">
      <c r="A315" s="155">
        <v>305</v>
      </c>
      <c r="B315" s="80" t="s">
        <v>576</v>
      </c>
      <c r="C315" s="79" t="s">
        <v>17</v>
      </c>
      <c r="D315" s="79" t="s">
        <v>9</v>
      </c>
      <c r="E315" s="7" t="s">
        <v>792</v>
      </c>
      <c r="F315" s="81" t="s">
        <v>457</v>
      </c>
      <c r="G315" s="350">
        <v>23220</v>
      </c>
      <c r="H315" s="86"/>
    </row>
    <row r="316" spans="1:8">
      <c r="A316" s="155">
        <v>306</v>
      </c>
      <c r="B316" s="80" t="s">
        <v>575</v>
      </c>
      <c r="C316" s="78" t="s">
        <v>17</v>
      </c>
      <c r="D316" s="78" t="s">
        <v>9</v>
      </c>
      <c r="E316" s="7" t="s">
        <v>792</v>
      </c>
      <c r="F316" s="77" t="s">
        <v>457</v>
      </c>
      <c r="G316" s="350">
        <v>26620.000000000004</v>
      </c>
      <c r="H316" s="86"/>
    </row>
    <row r="317" spans="1:8">
      <c r="A317" s="399" t="s">
        <v>566</v>
      </c>
      <c r="B317" s="400"/>
      <c r="C317" s="400"/>
      <c r="D317" s="400"/>
      <c r="E317" s="400"/>
      <c r="F317" s="400"/>
      <c r="G317" s="491"/>
      <c r="H317" s="86"/>
    </row>
    <row r="318" spans="1:8">
      <c r="A318" s="155">
        <v>308</v>
      </c>
      <c r="B318" s="80" t="s">
        <v>565</v>
      </c>
      <c r="C318" s="78" t="s">
        <v>17</v>
      </c>
      <c r="D318" s="78" t="s">
        <v>9</v>
      </c>
      <c r="E318" s="7" t="s">
        <v>792</v>
      </c>
      <c r="F318" s="77" t="s">
        <v>457</v>
      </c>
      <c r="G318" s="350">
        <v>38720</v>
      </c>
      <c r="H318" s="86"/>
    </row>
    <row r="319" spans="1:8">
      <c r="A319" s="401" t="s">
        <v>121</v>
      </c>
      <c r="B319" s="402"/>
      <c r="C319" s="402"/>
      <c r="D319" s="402"/>
      <c r="E319" s="402"/>
      <c r="F319" s="402"/>
      <c r="G319" s="403"/>
      <c r="H319" s="86"/>
    </row>
    <row r="320" spans="1:8">
      <c r="A320" s="155">
        <v>309</v>
      </c>
      <c r="B320" s="80" t="s">
        <v>887</v>
      </c>
      <c r="C320" s="7" t="s">
        <v>17</v>
      </c>
      <c r="D320" s="7" t="s">
        <v>9</v>
      </c>
      <c r="E320" s="7" t="s">
        <v>792</v>
      </c>
      <c r="F320" s="77" t="s">
        <v>457</v>
      </c>
      <c r="G320" s="350">
        <v>26620.000000000004</v>
      </c>
      <c r="H320" s="86"/>
    </row>
    <row r="321" spans="1:8" ht="30">
      <c r="A321" s="155">
        <v>310</v>
      </c>
      <c r="B321" s="268" t="s">
        <v>888</v>
      </c>
      <c r="C321" s="88" t="s">
        <v>17</v>
      </c>
      <c r="D321" s="88" t="s">
        <v>9</v>
      </c>
      <c r="E321" s="7" t="s">
        <v>792</v>
      </c>
      <c r="F321" s="88" t="s">
        <v>457</v>
      </c>
      <c r="G321" s="351">
        <v>23160</v>
      </c>
      <c r="H321" s="86"/>
    </row>
    <row r="322" spans="1:8">
      <c r="A322" s="155">
        <v>311</v>
      </c>
      <c r="B322" s="80" t="s">
        <v>564</v>
      </c>
      <c r="C322" s="7" t="s">
        <v>17</v>
      </c>
      <c r="D322" s="7" t="s">
        <v>9</v>
      </c>
      <c r="E322" s="7" t="s">
        <v>792</v>
      </c>
      <c r="F322" s="77" t="s">
        <v>457</v>
      </c>
      <c r="G322" s="350">
        <v>27720.000000000004</v>
      </c>
      <c r="H322" s="86"/>
    </row>
    <row r="323" spans="1:8" ht="28.5">
      <c r="A323" s="155">
        <v>312</v>
      </c>
      <c r="B323" s="80" t="s">
        <v>889</v>
      </c>
      <c r="C323" s="7" t="s">
        <v>17</v>
      </c>
      <c r="D323" s="7" t="s">
        <v>9</v>
      </c>
      <c r="E323" s="7" t="s">
        <v>792</v>
      </c>
      <c r="F323" s="77" t="s">
        <v>457</v>
      </c>
      <c r="G323" s="350">
        <v>27620</v>
      </c>
      <c r="H323" s="86"/>
    </row>
    <row r="324" spans="1:8" ht="28.5">
      <c r="A324" s="155">
        <v>313</v>
      </c>
      <c r="B324" s="80" t="s">
        <v>890</v>
      </c>
      <c r="C324" s="7" t="s">
        <v>17</v>
      </c>
      <c r="D324" s="7" t="s">
        <v>9</v>
      </c>
      <c r="E324" s="7" t="s">
        <v>792</v>
      </c>
      <c r="F324" s="77" t="s">
        <v>457</v>
      </c>
      <c r="G324" s="350">
        <v>26620.000000000004</v>
      </c>
      <c r="H324" s="86"/>
    </row>
    <row r="325" spans="1:8" ht="28.5">
      <c r="A325" s="155">
        <v>314</v>
      </c>
      <c r="B325" s="80" t="s">
        <v>891</v>
      </c>
      <c r="C325" s="7" t="s">
        <v>17</v>
      </c>
      <c r="D325" s="7" t="s">
        <v>9</v>
      </c>
      <c r="E325" s="7" t="s">
        <v>792</v>
      </c>
      <c r="F325" s="77" t="s">
        <v>457</v>
      </c>
      <c r="G325" s="350">
        <v>29920.000000000004</v>
      </c>
      <c r="H325" s="86"/>
    </row>
    <row r="326" spans="1:8" ht="28.5">
      <c r="A326" s="155">
        <v>315</v>
      </c>
      <c r="B326" s="80" t="s">
        <v>892</v>
      </c>
      <c r="C326" s="7" t="s">
        <v>17</v>
      </c>
      <c r="D326" s="7" t="s">
        <v>9</v>
      </c>
      <c r="E326" s="7" t="s">
        <v>792</v>
      </c>
      <c r="F326" s="77" t="s">
        <v>457</v>
      </c>
      <c r="G326" s="350">
        <v>27720.000000000004</v>
      </c>
      <c r="H326" s="86"/>
    </row>
    <row r="327" spans="1:8">
      <c r="A327" s="155">
        <v>316</v>
      </c>
      <c r="B327" s="80" t="s">
        <v>893</v>
      </c>
      <c r="C327" s="7" t="s">
        <v>17</v>
      </c>
      <c r="D327" s="7" t="s">
        <v>9</v>
      </c>
      <c r="E327" s="7" t="s">
        <v>792</v>
      </c>
      <c r="F327" s="77" t="s">
        <v>457</v>
      </c>
      <c r="G327" s="350">
        <v>23540.000000000004</v>
      </c>
      <c r="H327" s="86"/>
    </row>
    <row r="328" spans="1:8">
      <c r="A328" s="155">
        <v>317</v>
      </c>
      <c r="B328" s="87" t="s">
        <v>894</v>
      </c>
      <c r="C328" s="88" t="s">
        <v>17</v>
      </c>
      <c r="D328" s="88" t="s">
        <v>9</v>
      </c>
      <c r="E328" s="7" t="s">
        <v>792</v>
      </c>
      <c r="F328" s="88" t="s">
        <v>451</v>
      </c>
      <c r="G328" s="351">
        <v>18280</v>
      </c>
      <c r="H328" s="86"/>
    </row>
    <row r="329" spans="1:8" ht="28.5">
      <c r="A329" s="155">
        <v>318</v>
      </c>
      <c r="B329" s="94" t="s">
        <v>895</v>
      </c>
      <c r="C329" s="7" t="s">
        <v>17</v>
      </c>
      <c r="D329" s="7" t="s">
        <v>9</v>
      </c>
      <c r="E329" s="7" t="s">
        <v>792</v>
      </c>
      <c r="F329" s="78" t="s">
        <v>451</v>
      </c>
      <c r="G329" s="350">
        <v>18300</v>
      </c>
      <c r="H329" s="86"/>
    </row>
    <row r="330" spans="1:8" ht="28.5">
      <c r="A330" s="155">
        <v>319</v>
      </c>
      <c r="B330" s="80" t="s">
        <v>896</v>
      </c>
      <c r="C330" s="57" t="s">
        <v>17</v>
      </c>
      <c r="D330" s="57" t="s">
        <v>9</v>
      </c>
      <c r="E330" s="7" t="s">
        <v>792</v>
      </c>
      <c r="F330" s="79" t="s">
        <v>451</v>
      </c>
      <c r="G330" s="353">
        <v>18300</v>
      </c>
      <c r="H330" s="86"/>
    </row>
    <row r="331" spans="1:8" ht="27.75" customHeight="1">
      <c r="A331" s="155">
        <v>320</v>
      </c>
      <c r="B331" s="80" t="s">
        <v>897</v>
      </c>
      <c r="C331" s="7" t="s">
        <v>17</v>
      </c>
      <c r="D331" s="7" t="s">
        <v>9</v>
      </c>
      <c r="E331" s="7" t="s">
        <v>792</v>
      </c>
      <c r="F331" s="77" t="s">
        <v>457</v>
      </c>
      <c r="G331" s="350">
        <v>22880.000000000004</v>
      </c>
      <c r="H331" s="86"/>
    </row>
    <row r="332" spans="1:8" ht="28.5" customHeight="1">
      <c r="A332" s="492" t="s">
        <v>563</v>
      </c>
      <c r="B332" s="493"/>
      <c r="C332" s="493"/>
      <c r="D332" s="493"/>
      <c r="E332" s="493"/>
      <c r="F332" s="493"/>
      <c r="G332" s="494"/>
      <c r="H332" s="86"/>
    </row>
    <row r="333" spans="1:8">
      <c r="A333" s="155">
        <v>321</v>
      </c>
      <c r="B333" s="80" t="s">
        <v>549</v>
      </c>
      <c r="C333" s="78" t="s">
        <v>17</v>
      </c>
      <c r="D333" s="78" t="s">
        <v>9</v>
      </c>
      <c r="E333" s="7" t="s">
        <v>792</v>
      </c>
      <c r="F333" s="77" t="s">
        <v>457</v>
      </c>
      <c r="G333" s="350">
        <v>23760.000000000004</v>
      </c>
      <c r="H333" s="86"/>
    </row>
    <row r="334" spans="1:8">
      <c r="A334" s="155">
        <v>322</v>
      </c>
      <c r="B334" s="80" t="s">
        <v>562</v>
      </c>
      <c r="C334" s="77" t="s">
        <v>17</v>
      </c>
      <c r="D334" s="78" t="s">
        <v>9</v>
      </c>
      <c r="E334" s="7" t="s">
        <v>792</v>
      </c>
      <c r="F334" s="77" t="s">
        <v>457</v>
      </c>
      <c r="G334" s="350">
        <v>23700</v>
      </c>
      <c r="H334" s="86"/>
    </row>
    <row r="335" spans="1:8">
      <c r="A335" s="155">
        <v>323</v>
      </c>
      <c r="B335" s="80" t="s">
        <v>517</v>
      </c>
      <c r="C335" s="57" t="s">
        <v>17</v>
      </c>
      <c r="D335" s="57" t="s">
        <v>9</v>
      </c>
      <c r="E335" s="7" t="s">
        <v>792</v>
      </c>
      <c r="F335" s="95" t="s">
        <v>457</v>
      </c>
      <c r="G335" s="350">
        <v>39820</v>
      </c>
      <c r="H335" s="86"/>
    </row>
    <row r="336" spans="1:8">
      <c r="A336" s="155">
        <v>324</v>
      </c>
      <c r="B336" s="80" t="s">
        <v>516</v>
      </c>
      <c r="C336" s="57" t="s">
        <v>17</v>
      </c>
      <c r="D336" s="57" t="s">
        <v>9</v>
      </c>
      <c r="E336" s="57" t="s">
        <v>792</v>
      </c>
      <c r="F336" s="95" t="s">
        <v>457</v>
      </c>
      <c r="G336" s="353">
        <v>14040</v>
      </c>
      <c r="H336" s="86"/>
    </row>
    <row r="337" spans="1:8">
      <c r="A337" s="155">
        <v>325</v>
      </c>
      <c r="B337" s="80" t="s">
        <v>543</v>
      </c>
      <c r="C337" s="78" t="s">
        <v>17</v>
      </c>
      <c r="D337" s="78" t="s">
        <v>9</v>
      </c>
      <c r="E337" s="7" t="s">
        <v>792</v>
      </c>
      <c r="F337" s="77" t="s">
        <v>451</v>
      </c>
      <c r="G337" s="350">
        <v>17040</v>
      </c>
      <c r="H337" s="86"/>
    </row>
    <row r="338" spans="1:8">
      <c r="A338" s="155">
        <v>326</v>
      </c>
      <c r="B338" s="80" t="s">
        <v>542</v>
      </c>
      <c r="C338" s="78" t="s">
        <v>17</v>
      </c>
      <c r="D338" s="78" t="s">
        <v>9</v>
      </c>
      <c r="E338" s="7" t="s">
        <v>792</v>
      </c>
      <c r="F338" s="77" t="s">
        <v>451</v>
      </c>
      <c r="G338" s="350">
        <v>22880.000000000004</v>
      </c>
      <c r="H338" s="86"/>
    </row>
    <row r="339" spans="1:8">
      <c r="A339" s="155">
        <v>327</v>
      </c>
      <c r="B339" s="80" t="s">
        <v>515</v>
      </c>
      <c r="C339" s="7" t="s">
        <v>17</v>
      </c>
      <c r="D339" s="7" t="s">
        <v>9</v>
      </c>
      <c r="E339" s="7" t="s">
        <v>792</v>
      </c>
      <c r="F339" s="77" t="s">
        <v>457</v>
      </c>
      <c r="G339" s="350">
        <v>13920</v>
      </c>
      <c r="H339" s="86"/>
    </row>
    <row r="340" spans="1:8">
      <c r="A340" s="155">
        <v>328</v>
      </c>
      <c r="B340" s="80" t="s">
        <v>518</v>
      </c>
      <c r="C340" s="78" t="s">
        <v>17</v>
      </c>
      <c r="D340" s="78" t="s">
        <v>9</v>
      </c>
      <c r="E340" s="7" t="s">
        <v>792</v>
      </c>
      <c r="F340" s="78" t="s">
        <v>451</v>
      </c>
      <c r="G340" s="350">
        <v>16560</v>
      </c>
      <c r="H340" s="86"/>
    </row>
    <row r="341" spans="1:8">
      <c r="A341" s="155">
        <v>329</v>
      </c>
      <c r="B341" s="80" t="s">
        <v>558</v>
      </c>
      <c r="C341" s="78" t="s">
        <v>17</v>
      </c>
      <c r="D341" s="78" t="s">
        <v>9</v>
      </c>
      <c r="E341" s="7" t="s">
        <v>792</v>
      </c>
      <c r="F341" s="77" t="s">
        <v>457</v>
      </c>
      <c r="G341" s="350">
        <v>39960</v>
      </c>
      <c r="H341" s="86"/>
    </row>
    <row r="342" spans="1:8">
      <c r="A342" s="155">
        <v>330</v>
      </c>
      <c r="B342" s="80" t="s">
        <v>557</v>
      </c>
      <c r="C342" s="78" t="s">
        <v>17</v>
      </c>
      <c r="D342" s="78" t="s">
        <v>9</v>
      </c>
      <c r="E342" s="7" t="s">
        <v>792</v>
      </c>
      <c r="F342" s="77" t="s">
        <v>457</v>
      </c>
      <c r="G342" s="350">
        <v>39820</v>
      </c>
      <c r="H342" s="86"/>
    </row>
    <row r="343" spans="1:8">
      <c r="A343" s="155">
        <v>331</v>
      </c>
      <c r="B343" s="80" t="s">
        <v>555</v>
      </c>
      <c r="C343" s="78" t="s">
        <v>17</v>
      </c>
      <c r="D343" s="78" t="s">
        <v>9</v>
      </c>
      <c r="E343" s="7" t="s">
        <v>792</v>
      </c>
      <c r="F343" s="77" t="s">
        <v>457</v>
      </c>
      <c r="G343" s="350">
        <v>23760.000000000004</v>
      </c>
      <c r="H343" s="86"/>
    </row>
    <row r="344" spans="1:8">
      <c r="A344" s="155">
        <v>332</v>
      </c>
      <c r="B344" s="80" t="s">
        <v>556</v>
      </c>
      <c r="C344" s="78" t="s">
        <v>17</v>
      </c>
      <c r="D344" s="78" t="s">
        <v>9</v>
      </c>
      <c r="E344" s="7" t="s">
        <v>792</v>
      </c>
      <c r="F344" s="77" t="s">
        <v>457</v>
      </c>
      <c r="G344" s="350">
        <v>23760.000000000004</v>
      </c>
      <c r="H344" s="86"/>
    </row>
    <row r="345" spans="1:8">
      <c r="A345" s="155">
        <v>333</v>
      </c>
      <c r="B345" s="80" t="s">
        <v>537</v>
      </c>
      <c r="C345" s="78" t="s">
        <v>17</v>
      </c>
      <c r="D345" s="78" t="s">
        <v>9</v>
      </c>
      <c r="E345" s="7" t="s">
        <v>792</v>
      </c>
      <c r="F345" s="78" t="s">
        <v>451</v>
      </c>
      <c r="G345" s="350">
        <v>22880.000000000004</v>
      </c>
      <c r="H345" s="86"/>
    </row>
    <row r="346" spans="1:8">
      <c r="A346" s="155">
        <v>334</v>
      </c>
      <c r="B346" s="80" t="s">
        <v>547</v>
      </c>
      <c r="C346" s="78" t="s">
        <v>17</v>
      </c>
      <c r="D346" s="78" t="s">
        <v>9</v>
      </c>
      <c r="E346" s="7" t="s">
        <v>792</v>
      </c>
      <c r="F346" s="77" t="s">
        <v>457</v>
      </c>
      <c r="G346" s="350">
        <v>53800</v>
      </c>
      <c r="H346" s="86"/>
    </row>
    <row r="347" spans="1:8">
      <c r="A347" s="155">
        <v>335</v>
      </c>
      <c r="B347" s="80" t="s">
        <v>539</v>
      </c>
      <c r="C347" s="78" t="s">
        <v>17</v>
      </c>
      <c r="D347" s="78" t="s">
        <v>9</v>
      </c>
      <c r="E347" s="7" t="s">
        <v>792</v>
      </c>
      <c r="F347" s="77" t="s">
        <v>451</v>
      </c>
      <c r="G347" s="350">
        <v>18000</v>
      </c>
      <c r="H347" s="86"/>
    </row>
    <row r="348" spans="1:8">
      <c r="A348" s="155">
        <v>336</v>
      </c>
      <c r="B348" s="80" t="s">
        <v>514</v>
      </c>
      <c r="C348" s="7" t="s">
        <v>17</v>
      </c>
      <c r="D348" s="7" t="s">
        <v>9</v>
      </c>
      <c r="E348" s="7" t="s">
        <v>792</v>
      </c>
      <c r="F348" s="78" t="s">
        <v>451</v>
      </c>
      <c r="G348" s="350">
        <v>18000</v>
      </c>
      <c r="H348" s="86"/>
    </row>
    <row r="349" spans="1:8">
      <c r="A349" s="155">
        <v>337</v>
      </c>
      <c r="B349" s="80" t="s">
        <v>554</v>
      </c>
      <c r="C349" s="78" t="s">
        <v>17</v>
      </c>
      <c r="D349" s="78" t="s">
        <v>9</v>
      </c>
      <c r="E349" s="7" t="s">
        <v>792</v>
      </c>
      <c r="F349" s="77" t="s">
        <v>457</v>
      </c>
      <c r="G349" s="350">
        <v>39820</v>
      </c>
      <c r="H349" s="86"/>
    </row>
    <row r="350" spans="1:8">
      <c r="A350" s="155">
        <v>338</v>
      </c>
      <c r="B350" s="80" t="s">
        <v>513</v>
      </c>
      <c r="C350" s="57" t="s">
        <v>17</v>
      </c>
      <c r="D350" s="57" t="s">
        <v>9</v>
      </c>
      <c r="E350" s="7" t="s">
        <v>792</v>
      </c>
      <c r="F350" s="81" t="s">
        <v>457</v>
      </c>
      <c r="G350" s="350">
        <v>39820</v>
      </c>
      <c r="H350" s="86"/>
    </row>
    <row r="351" spans="1:8">
      <c r="A351" s="155">
        <v>339</v>
      </c>
      <c r="B351" s="80" t="s">
        <v>512</v>
      </c>
      <c r="C351" s="7" t="s">
        <v>453</v>
      </c>
      <c r="D351" s="7" t="s">
        <v>9</v>
      </c>
      <c r="E351" s="7" t="s">
        <v>792</v>
      </c>
      <c r="F351" s="77" t="s">
        <v>451</v>
      </c>
      <c r="G351" s="350">
        <v>17880</v>
      </c>
      <c r="H351" s="86"/>
    </row>
    <row r="352" spans="1:8">
      <c r="A352" s="155">
        <v>340</v>
      </c>
      <c r="B352" s="80" t="s">
        <v>561</v>
      </c>
      <c r="C352" s="77" t="s">
        <v>17</v>
      </c>
      <c r="D352" s="78" t="s">
        <v>9</v>
      </c>
      <c r="E352" s="7" t="s">
        <v>792</v>
      </c>
      <c r="F352" s="77" t="s">
        <v>457</v>
      </c>
      <c r="G352" s="350">
        <v>39820</v>
      </c>
      <c r="H352" s="86"/>
    </row>
    <row r="353" spans="1:8">
      <c r="A353" s="155">
        <v>341</v>
      </c>
      <c r="B353" s="80" t="s">
        <v>541</v>
      </c>
      <c r="C353" s="78" t="s">
        <v>17</v>
      </c>
      <c r="D353" s="78" t="s">
        <v>9</v>
      </c>
      <c r="E353" s="7" t="s">
        <v>792</v>
      </c>
      <c r="F353" s="77" t="s">
        <v>451</v>
      </c>
      <c r="G353" s="350">
        <v>15960</v>
      </c>
      <c r="H353" s="86"/>
    </row>
    <row r="354" spans="1:8">
      <c r="A354" s="155">
        <v>342</v>
      </c>
      <c r="B354" s="80" t="s">
        <v>898</v>
      </c>
      <c r="C354" s="78" t="s">
        <v>17</v>
      </c>
      <c r="D354" s="78" t="s">
        <v>9</v>
      </c>
      <c r="E354" s="7" t="s">
        <v>792</v>
      </c>
      <c r="F354" s="77" t="s">
        <v>451</v>
      </c>
      <c r="G354" s="350">
        <v>17760</v>
      </c>
      <c r="H354" s="86"/>
    </row>
    <row r="355" spans="1:8">
      <c r="A355" s="155">
        <v>343</v>
      </c>
      <c r="B355" s="80" t="s">
        <v>536</v>
      </c>
      <c r="C355" s="78" t="s">
        <v>17</v>
      </c>
      <c r="D355" s="78" t="s">
        <v>9</v>
      </c>
      <c r="E355" s="7" t="s">
        <v>792</v>
      </c>
      <c r="F355" s="78" t="s">
        <v>451</v>
      </c>
      <c r="G355" s="350">
        <v>31900.000000000004</v>
      </c>
      <c r="H355" s="86"/>
    </row>
    <row r="356" spans="1:8">
      <c r="A356" s="155">
        <v>344</v>
      </c>
      <c r="B356" s="80" t="s">
        <v>511</v>
      </c>
      <c r="C356" s="7" t="s">
        <v>17</v>
      </c>
      <c r="D356" s="7" t="s">
        <v>9</v>
      </c>
      <c r="E356" s="7" t="s">
        <v>792</v>
      </c>
      <c r="F356" s="77" t="s">
        <v>451</v>
      </c>
      <c r="G356" s="350">
        <v>17880</v>
      </c>
      <c r="H356" s="86"/>
    </row>
    <row r="357" spans="1:8">
      <c r="A357" s="155">
        <v>345</v>
      </c>
      <c r="B357" s="80" t="s">
        <v>540</v>
      </c>
      <c r="C357" s="78" t="s">
        <v>17</v>
      </c>
      <c r="D357" s="78" t="s">
        <v>9</v>
      </c>
      <c r="E357" s="7" t="s">
        <v>792</v>
      </c>
      <c r="F357" s="77" t="s">
        <v>451</v>
      </c>
      <c r="G357" s="350">
        <v>17760</v>
      </c>
      <c r="H357" s="86"/>
    </row>
    <row r="358" spans="1:8">
      <c r="A358" s="155">
        <v>346</v>
      </c>
      <c r="B358" s="80" t="s">
        <v>510</v>
      </c>
      <c r="C358" s="7" t="s">
        <v>17</v>
      </c>
      <c r="D358" s="7" t="s">
        <v>9</v>
      </c>
      <c r="E358" s="7" t="s">
        <v>792</v>
      </c>
      <c r="F358" s="77" t="s">
        <v>451</v>
      </c>
      <c r="G358" s="350">
        <v>23760.000000000004</v>
      </c>
      <c r="H358" s="86"/>
    </row>
    <row r="359" spans="1:8">
      <c r="A359" s="155">
        <v>347</v>
      </c>
      <c r="B359" s="80" t="s">
        <v>553</v>
      </c>
      <c r="C359" s="78" t="s">
        <v>17</v>
      </c>
      <c r="D359" s="78" t="s">
        <v>9</v>
      </c>
      <c r="E359" s="7" t="s">
        <v>792</v>
      </c>
      <c r="F359" s="77" t="s">
        <v>457</v>
      </c>
      <c r="G359" s="350">
        <v>23760.000000000004</v>
      </c>
      <c r="H359" s="86"/>
    </row>
    <row r="360" spans="1:8">
      <c r="A360" s="155">
        <v>348</v>
      </c>
      <c r="B360" s="80" t="s">
        <v>552</v>
      </c>
      <c r="C360" s="78" t="s">
        <v>17</v>
      </c>
      <c r="D360" s="78" t="s">
        <v>9</v>
      </c>
      <c r="E360" s="7" t="s">
        <v>792</v>
      </c>
      <c r="F360" s="77" t="s">
        <v>457</v>
      </c>
      <c r="G360" s="350">
        <v>25640</v>
      </c>
      <c r="H360" s="86"/>
    </row>
    <row r="361" spans="1:8">
      <c r="A361" s="155">
        <v>349</v>
      </c>
      <c r="B361" s="80" t="s">
        <v>509</v>
      </c>
      <c r="C361" s="7" t="s">
        <v>17</v>
      </c>
      <c r="D361" s="7" t="s">
        <v>9</v>
      </c>
      <c r="E361" s="7" t="s">
        <v>792</v>
      </c>
      <c r="F361" s="77" t="s">
        <v>457</v>
      </c>
      <c r="G361" s="350">
        <v>22440</v>
      </c>
      <c r="H361" s="86"/>
    </row>
    <row r="362" spans="1:8">
      <c r="A362" s="155">
        <v>350</v>
      </c>
      <c r="B362" s="80" t="s">
        <v>508</v>
      </c>
      <c r="C362" s="7" t="s">
        <v>453</v>
      </c>
      <c r="D362" s="7" t="s">
        <v>9</v>
      </c>
      <c r="E362" s="7" t="s">
        <v>792</v>
      </c>
      <c r="F362" s="78" t="s">
        <v>451</v>
      </c>
      <c r="G362" s="350">
        <v>17700</v>
      </c>
      <c r="H362" s="86"/>
    </row>
    <row r="363" spans="1:8">
      <c r="A363" s="155">
        <v>351</v>
      </c>
      <c r="B363" s="80" t="s">
        <v>507</v>
      </c>
      <c r="C363" s="7" t="s">
        <v>17</v>
      </c>
      <c r="D363" s="7" t="s">
        <v>9</v>
      </c>
      <c r="E363" s="7" t="s">
        <v>792</v>
      </c>
      <c r="F363" s="77" t="s">
        <v>457</v>
      </c>
      <c r="G363" s="350">
        <v>24000</v>
      </c>
      <c r="H363" s="86"/>
    </row>
    <row r="364" spans="1:8">
      <c r="A364" s="155">
        <v>352</v>
      </c>
      <c r="B364" s="80" t="s">
        <v>538</v>
      </c>
      <c r="C364" s="78" t="s">
        <v>17</v>
      </c>
      <c r="D364" s="78" t="s">
        <v>9</v>
      </c>
      <c r="E364" s="7" t="s">
        <v>792</v>
      </c>
      <c r="F364" s="77" t="s">
        <v>451</v>
      </c>
      <c r="G364" s="350">
        <v>15960</v>
      </c>
      <c r="H364" s="86"/>
    </row>
    <row r="365" spans="1:8">
      <c r="A365" s="155">
        <v>353</v>
      </c>
      <c r="B365" s="80" t="s">
        <v>535</v>
      </c>
      <c r="C365" s="78" t="s">
        <v>17</v>
      </c>
      <c r="D365" s="78" t="s">
        <v>9</v>
      </c>
      <c r="E365" s="7" t="s">
        <v>792</v>
      </c>
      <c r="F365" s="78" t="s">
        <v>451</v>
      </c>
      <c r="G365" s="350">
        <v>17700</v>
      </c>
      <c r="H365" s="86"/>
    </row>
    <row r="366" spans="1:8">
      <c r="A366" s="155">
        <v>354</v>
      </c>
      <c r="B366" s="80" t="s">
        <v>534</v>
      </c>
      <c r="C366" s="78" t="s">
        <v>17</v>
      </c>
      <c r="D366" s="78" t="s">
        <v>9</v>
      </c>
      <c r="E366" s="7" t="s">
        <v>792</v>
      </c>
      <c r="F366" s="78" t="s">
        <v>451</v>
      </c>
      <c r="G366" s="350">
        <v>17760</v>
      </c>
      <c r="H366" s="86"/>
    </row>
    <row r="367" spans="1:8">
      <c r="A367" s="155">
        <v>355</v>
      </c>
      <c r="B367" s="80" t="s">
        <v>551</v>
      </c>
      <c r="C367" s="78" t="s">
        <v>17</v>
      </c>
      <c r="D367" s="78" t="s">
        <v>9</v>
      </c>
      <c r="E367" s="7" t="s">
        <v>792</v>
      </c>
      <c r="F367" s="77" t="s">
        <v>457</v>
      </c>
      <c r="G367" s="350">
        <v>27200</v>
      </c>
      <c r="H367" s="86"/>
    </row>
    <row r="368" spans="1:8">
      <c r="A368" s="155">
        <v>356</v>
      </c>
      <c r="B368" s="80" t="s">
        <v>533</v>
      </c>
      <c r="C368" s="78" t="s">
        <v>17</v>
      </c>
      <c r="D368" s="78" t="s">
        <v>9</v>
      </c>
      <c r="E368" s="7" t="s">
        <v>792</v>
      </c>
      <c r="F368" s="78" t="s">
        <v>451</v>
      </c>
      <c r="G368" s="350">
        <v>22880.000000000004</v>
      </c>
      <c r="H368" s="86"/>
    </row>
    <row r="369" spans="1:8">
      <c r="A369" s="155">
        <v>357</v>
      </c>
      <c r="B369" s="80" t="s">
        <v>532</v>
      </c>
      <c r="C369" s="78" t="s">
        <v>17</v>
      </c>
      <c r="D369" s="78" t="s">
        <v>9</v>
      </c>
      <c r="E369" s="7" t="s">
        <v>792</v>
      </c>
      <c r="F369" s="78" t="s">
        <v>451</v>
      </c>
      <c r="G369" s="350">
        <v>22880.000000000004</v>
      </c>
      <c r="H369" s="86"/>
    </row>
    <row r="370" spans="1:8">
      <c r="A370" s="155">
        <v>358</v>
      </c>
      <c r="B370" s="80" t="s">
        <v>530</v>
      </c>
      <c r="C370" s="78" t="s">
        <v>17</v>
      </c>
      <c r="D370" s="78" t="s">
        <v>9</v>
      </c>
      <c r="E370" s="7" t="s">
        <v>792</v>
      </c>
      <c r="F370" s="78" t="s">
        <v>451</v>
      </c>
      <c r="G370" s="350">
        <v>22880.000000000004</v>
      </c>
      <c r="H370" s="86"/>
    </row>
    <row r="371" spans="1:8">
      <c r="A371" s="155">
        <v>359</v>
      </c>
      <c r="B371" s="80" t="s">
        <v>506</v>
      </c>
      <c r="C371" s="7" t="s">
        <v>17</v>
      </c>
      <c r="D371" s="7" t="s">
        <v>9</v>
      </c>
      <c r="E371" s="7" t="s">
        <v>792</v>
      </c>
      <c r="F371" s="77" t="s">
        <v>457</v>
      </c>
      <c r="G371" s="350">
        <v>24000</v>
      </c>
      <c r="H371" s="86"/>
    </row>
    <row r="372" spans="1:8">
      <c r="A372" s="155">
        <v>360</v>
      </c>
      <c r="B372" s="80" t="s">
        <v>550</v>
      </c>
      <c r="C372" s="78" t="s">
        <v>17</v>
      </c>
      <c r="D372" s="78" t="s">
        <v>9</v>
      </c>
      <c r="E372" s="7" t="s">
        <v>792</v>
      </c>
      <c r="F372" s="77" t="s">
        <v>457</v>
      </c>
      <c r="G372" s="350">
        <v>23760.000000000004</v>
      </c>
      <c r="H372" s="86"/>
    </row>
    <row r="373" spans="1:8">
      <c r="A373" s="155">
        <v>361</v>
      </c>
      <c r="B373" s="80" t="s">
        <v>531</v>
      </c>
      <c r="C373" s="78" t="s">
        <v>17</v>
      </c>
      <c r="D373" s="78" t="s">
        <v>9</v>
      </c>
      <c r="E373" s="7" t="s">
        <v>792</v>
      </c>
      <c r="F373" s="78" t="s">
        <v>451</v>
      </c>
      <c r="G373" s="350">
        <v>22880.000000000004</v>
      </c>
      <c r="H373" s="86"/>
    </row>
    <row r="374" spans="1:8">
      <c r="A374" s="155">
        <v>362</v>
      </c>
      <c r="B374" s="80" t="s">
        <v>529</v>
      </c>
      <c r="C374" s="78" t="s">
        <v>17</v>
      </c>
      <c r="D374" s="78" t="s">
        <v>9</v>
      </c>
      <c r="E374" s="7" t="s">
        <v>792</v>
      </c>
      <c r="F374" s="78" t="s">
        <v>451</v>
      </c>
      <c r="G374" s="350">
        <v>22880.000000000004</v>
      </c>
      <c r="H374" s="86"/>
    </row>
    <row r="375" spans="1:8">
      <c r="A375" s="155">
        <v>363</v>
      </c>
      <c r="B375" s="80" t="s">
        <v>528</v>
      </c>
      <c r="C375" s="78" t="s">
        <v>17</v>
      </c>
      <c r="D375" s="78" t="s">
        <v>9</v>
      </c>
      <c r="E375" s="7" t="s">
        <v>792</v>
      </c>
      <c r="F375" s="78" t="s">
        <v>451</v>
      </c>
      <c r="G375" s="350">
        <v>22880.000000000004</v>
      </c>
      <c r="H375" s="86"/>
    </row>
    <row r="376" spans="1:8">
      <c r="A376" s="155">
        <v>364</v>
      </c>
      <c r="B376" s="80" t="s">
        <v>505</v>
      </c>
      <c r="C376" s="7" t="s">
        <v>453</v>
      </c>
      <c r="D376" s="7" t="s">
        <v>9</v>
      </c>
      <c r="E376" s="7" t="s">
        <v>792</v>
      </c>
      <c r="F376" s="91" t="s">
        <v>451</v>
      </c>
      <c r="G376" s="350">
        <v>17680</v>
      </c>
      <c r="H376" s="86"/>
    </row>
    <row r="377" spans="1:8">
      <c r="A377" s="155">
        <v>365</v>
      </c>
      <c r="B377" s="80" t="s">
        <v>527</v>
      </c>
      <c r="C377" s="78" t="s">
        <v>17</v>
      </c>
      <c r="D377" s="78" t="s">
        <v>9</v>
      </c>
      <c r="E377" s="7" t="s">
        <v>792</v>
      </c>
      <c r="F377" s="78" t="s">
        <v>451</v>
      </c>
      <c r="G377" s="350">
        <v>22880.000000000004</v>
      </c>
      <c r="H377" s="86"/>
    </row>
    <row r="378" spans="1:8">
      <c r="A378" s="155">
        <v>366</v>
      </c>
      <c r="B378" s="80" t="s">
        <v>526</v>
      </c>
      <c r="C378" s="78" t="s">
        <v>17</v>
      </c>
      <c r="D378" s="78" t="s">
        <v>9</v>
      </c>
      <c r="E378" s="7" t="s">
        <v>792</v>
      </c>
      <c r="F378" s="78" t="s">
        <v>451</v>
      </c>
      <c r="G378" s="350">
        <v>17520</v>
      </c>
      <c r="H378" s="86"/>
    </row>
    <row r="379" spans="1:8">
      <c r="A379" s="155">
        <v>367</v>
      </c>
      <c r="B379" s="80" t="s">
        <v>525</v>
      </c>
      <c r="C379" s="78" t="s">
        <v>17</v>
      </c>
      <c r="D379" s="78" t="s">
        <v>9</v>
      </c>
      <c r="E379" s="7" t="s">
        <v>792</v>
      </c>
      <c r="F379" s="78" t="s">
        <v>451</v>
      </c>
      <c r="G379" s="350">
        <v>22880.000000000004</v>
      </c>
      <c r="H379" s="86"/>
    </row>
    <row r="380" spans="1:8">
      <c r="A380" s="155">
        <v>368</v>
      </c>
      <c r="B380" s="80" t="s">
        <v>523</v>
      </c>
      <c r="C380" s="79" t="s">
        <v>17</v>
      </c>
      <c r="D380" s="79" t="s">
        <v>9</v>
      </c>
      <c r="E380" s="7" t="s">
        <v>792</v>
      </c>
      <c r="F380" s="79" t="s">
        <v>451</v>
      </c>
      <c r="G380" s="350">
        <v>22880.000000000004</v>
      </c>
      <c r="H380" s="86"/>
    </row>
    <row r="381" spans="1:8" ht="14.25" customHeight="1">
      <c r="A381" s="155">
        <v>369</v>
      </c>
      <c r="B381" s="80" t="s">
        <v>899</v>
      </c>
      <c r="C381" s="79" t="s">
        <v>17</v>
      </c>
      <c r="D381" s="79" t="s">
        <v>13</v>
      </c>
      <c r="E381" s="7" t="s">
        <v>792</v>
      </c>
      <c r="F381" s="79" t="s">
        <v>451</v>
      </c>
      <c r="G381" s="350">
        <v>22880.000000000004</v>
      </c>
      <c r="H381" s="86"/>
    </row>
    <row r="382" spans="1:8">
      <c r="A382" s="155">
        <v>370</v>
      </c>
      <c r="B382" s="80" t="s">
        <v>524</v>
      </c>
      <c r="C382" s="78" t="s">
        <v>17</v>
      </c>
      <c r="D382" s="78" t="s">
        <v>9</v>
      </c>
      <c r="E382" s="7" t="s">
        <v>792</v>
      </c>
      <c r="F382" s="78" t="s">
        <v>451</v>
      </c>
      <c r="G382" s="350">
        <v>17520</v>
      </c>
      <c r="H382" s="86"/>
    </row>
    <row r="383" spans="1:8">
      <c r="A383" s="155">
        <v>371</v>
      </c>
      <c r="B383" s="80" t="s">
        <v>504</v>
      </c>
      <c r="C383" s="57" t="s">
        <v>17</v>
      </c>
      <c r="D383" s="57" t="s">
        <v>9</v>
      </c>
      <c r="E383" s="7" t="s">
        <v>792</v>
      </c>
      <c r="F383" s="81" t="s">
        <v>457</v>
      </c>
      <c r="G383" s="350">
        <v>32120.000000000004</v>
      </c>
      <c r="H383" s="86"/>
    </row>
    <row r="384" spans="1:8">
      <c r="A384" s="155">
        <v>372</v>
      </c>
      <c r="B384" s="80" t="s">
        <v>548</v>
      </c>
      <c r="C384" s="78" t="s">
        <v>17</v>
      </c>
      <c r="D384" s="78" t="s">
        <v>9</v>
      </c>
      <c r="E384" s="7" t="s">
        <v>792</v>
      </c>
      <c r="F384" s="77" t="s">
        <v>457</v>
      </c>
      <c r="G384" s="350">
        <v>23760.000000000004</v>
      </c>
      <c r="H384" s="86"/>
    </row>
    <row r="385" spans="1:8">
      <c r="A385" s="155">
        <v>373</v>
      </c>
      <c r="B385" s="80" t="s">
        <v>546</v>
      </c>
      <c r="C385" s="78" t="s">
        <v>17</v>
      </c>
      <c r="D385" s="78" t="s">
        <v>9</v>
      </c>
      <c r="E385" s="7" t="s">
        <v>792</v>
      </c>
      <c r="F385" s="77" t="s">
        <v>457</v>
      </c>
      <c r="G385" s="350">
        <v>23760.000000000004</v>
      </c>
      <c r="H385" s="86"/>
    </row>
    <row r="386" spans="1:8">
      <c r="A386" s="155">
        <v>374</v>
      </c>
      <c r="B386" s="80" t="s">
        <v>522</v>
      </c>
      <c r="C386" s="78" t="s">
        <v>17</v>
      </c>
      <c r="D386" s="78" t="s">
        <v>9</v>
      </c>
      <c r="E386" s="7" t="s">
        <v>792</v>
      </c>
      <c r="F386" s="78" t="s">
        <v>451</v>
      </c>
      <c r="G386" s="350">
        <v>22880.000000000004</v>
      </c>
      <c r="H386" s="86"/>
    </row>
    <row r="387" spans="1:8">
      <c r="A387" s="155">
        <v>375</v>
      </c>
      <c r="B387" s="80" t="s">
        <v>503</v>
      </c>
      <c r="C387" s="7" t="s">
        <v>17</v>
      </c>
      <c r="D387" s="7" t="s">
        <v>9</v>
      </c>
      <c r="E387" s="7" t="s">
        <v>792</v>
      </c>
      <c r="F387" s="77" t="s">
        <v>457</v>
      </c>
      <c r="G387" s="350">
        <v>23760.000000000004</v>
      </c>
      <c r="H387" s="86"/>
    </row>
    <row r="388" spans="1:8">
      <c r="A388" s="155">
        <v>376</v>
      </c>
      <c r="B388" s="80" t="s">
        <v>521</v>
      </c>
      <c r="C388" s="78" t="s">
        <v>17</v>
      </c>
      <c r="D388" s="78" t="s">
        <v>9</v>
      </c>
      <c r="E388" s="7" t="s">
        <v>792</v>
      </c>
      <c r="F388" s="78" t="s">
        <v>451</v>
      </c>
      <c r="G388" s="350">
        <v>15960</v>
      </c>
      <c r="H388" s="86"/>
    </row>
    <row r="389" spans="1:8">
      <c r="A389" s="155">
        <v>377</v>
      </c>
      <c r="B389" s="87" t="s">
        <v>766</v>
      </c>
      <c r="C389" s="88" t="s">
        <v>17</v>
      </c>
      <c r="D389" s="88" t="s">
        <v>9</v>
      </c>
      <c r="E389" s="7" t="s">
        <v>792</v>
      </c>
      <c r="F389" s="88" t="s">
        <v>457</v>
      </c>
      <c r="G389" s="351">
        <v>39820</v>
      </c>
      <c r="H389" s="86"/>
    </row>
    <row r="390" spans="1:8">
      <c r="A390" s="155">
        <v>378</v>
      </c>
      <c r="B390" s="80" t="s">
        <v>502</v>
      </c>
      <c r="C390" s="7" t="s">
        <v>17</v>
      </c>
      <c r="D390" s="7" t="s">
        <v>9</v>
      </c>
      <c r="E390" s="7" t="s">
        <v>792</v>
      </c>
      <c r="F390" s="77" t="s">
        <v>457</v>
      </c>
      <c r="G390" s="350">
        <v>23760.000000000004</v>
      </c>
      <c r="H390" s="86"/>
    </row>
    <row r="391" spans="1:8">
      <c r="A391" s="155">
        <v>379</v>
      </c>
      <c r="B391" s="80" t="s">
        <v>544</v>
      </c>
      <c r="C391" s="78" t="s">
        <v>17</v>
      </c>
      <c r="D391" s="78" t="s">
        <v>9</v>
      </c>
      <c r="E391" s="7" t="s">
        <v>792</v>
      </c>
      <c r="F391" s="77" t="s">
        <v>457</v>
      </c>
      <c r="G391" s="350">
        <v>23760.000000000004</v>
      </c>
      <c r="H391" s="86"/>
    </row>
    <row r="392" spans="1:8">
      <c r="A392" s="155">
        <v>380</v>
      </c>
      <c r="B392" s="80" t="s">
        <v>501</v>
      </c>
      <c r="C392" s="7" t="s">
        <v>453</v>
      </c>
      <c r="D392" s="7" t="s">
        <v>9</v>
      </c>
      <c r="E392" s="7" t="s">
        <v>792</v>
      </c>
      <c r="F392" s="77" t="s">
        <v>451</v>
      </c>
      <c r="G392" s="350">
        <v>17880</v>
      </c>
      <c r="H392" s="86"/>
    </row>
    <row r="393" spans="1:8">
      <c r="A393" s="155">
        <v>381</v>
      </c>
      <c r="B393" s="80" t="s">
        <v>500</v>
      </c>
      <c r="C393" s="57" t="s">
        <v>17</v>
      </c>
      <c r="D393" s="57" t="s">
        <v>9</v>
      </c>
      <c r="E393" s="7" t="s">
        <v>792</v>
      </c>
      <c r="F393" s="81" t="s">
        <v>457</v>
      </c>
      <c r="G393" s="350">
        <v>23980.000000000004</v>
      </c>
      <c r="H393" s="86"/>
    </row>
    <row r="394" spans="1:8">
      <c r="A394" s="155">
        <v>382</v>
      </c>
      <c r="B394" s="80" t="s">
        <v>499</v>
      </c>
      <c r="C394" s="7" t="s">
        <v>17</v>
      </c>
      <c r="D394" s="7" t="s">
        <v>9</v>
      </c>
      <c r="E394" s="7" t="s">
        <v>792</v>
      </c>
      <c r="F394" s="77" t="s">
        <v>457</v>
      </c>
      <c r="G394" s="350">
        <v>39820</v>
      </c>
      <c r="H394" s="86"/>
    </row>
    <row r="395" spans="1:8">
      <c r="A395" s="155">
        <v>383</v>
      </c>
      <c r="B395" s="80" t="s">
        <v>498</v>
      </c>
      <c r="C395" s="7" t="s">
        <v>17</v>
      </c>
      <c r="D395" s="7" t="s">
        <v>9</v>
      </c>
      <c r="E395" s="7" t="s">
        <v>792</v>
      </c>
      <c r="F395" s="77" t="s">
        <v>457</v>
      </c>
      <c r="G395" s="350">
        <v>23880</v>
      </c>
      <c r="H395" s="86"/>
    </row>
    <row r="396" spans="1:8">
      <c r="A396" s="155">
        <v>384</v>
      </c>
      <c r="B396" s="80" t="s">
        <v>560</v>
      </c>
      <c r="C396" s="77" t="s">
        <v>17</v>
      </c>
      <c r="D396" s="78" t="s">
        <v>9</v>
      </c>
      <c r="E396" s="7" t="s">
        <v>792</v>
      </c>
      <c r="F396" s="77" t="s">
        <v>457</v>
      </c>
      <c r="G396" s="350">
        <v>39820</v>
      </c>
      <c r="H396" s="86"/>
    </row>
    <row r="397" spans="1:8">
      <c r="A397" s="155">
        <v>385</v>
      </c>
      <c r="B397" s="80" t="s">
        <v>497</v>
      </c>
      <c r="C397" s="7" t="s">
        <v>17</v>
      </c>
      <c r="D397" s="7" t="s">
        <v>9</v>
      </c>
      <c r="E397" s="7" t="s">
        <v>792</v>
      </c>
      <c r="F397" s="77" t="s">
        <v>457</v>
      </c>
      <c r="G397" s="350">
        <v>39820</v>
      </c>
      <c r="H397" s="86"/>
    </row>
    <row r="398" spans="1:8">
      <c r="A398" s="155">
        <v>386</v>
      </c>
      <c r="B398" s="80" t="s">
        <v>756</v>
      </c>
      <c r="C398" s="7" t="s">
        <v>17</v>
      </c>
      <c r="D398" s="7" t="s">
        <v>9</v>
      </c>
      <c r="E398" s="7" t="s">
        <v>792</v>
      </c>
      <c r="F398" s="77" t="s">
        <v>451</v>
      </c>
      <c r="G398" s="350">
        <v>17880</v>
      </c>
      <c r="H398" s="86"/>
    </row>
    <row r="399" spans="1:8">
      <c r="A399" s="155">
        <v>387</v>
      </c>
      <c r="B399" s="80" t="s">
        <v>496</v>
      </c>
      <c r="C399" s="7" t="s">
        <v>17</v>
      </c>
      <c r="D399" s="7" t="s">
        <v>9</v>
      </c>
      <c r="E399" s="7" t="s">
        <v>792</v>
      </c>
      <c r="F399" s="77" t="s">
        <v>457</v>
      </c>
      <c r="G399" s="350">
        <v>39820</v>
      </c>
      <c r="H399" s="86"/>
    </row>
    <row r="400" spans="1:8">
      <c r="A400" s="155">
        <v>388</v>
      </c>
      <c r="B400" s="80" t="s">
        <v>519</v>
      </c>
      <c r="C400" s="78" t="s">
        <v>17</v>
      </c>
      <c r="D400" s="78" t="s">
        <v>9</v>
      </c>
      <c r="E400" s="7" t="s">
        <v>792</v>
      </c>
      <c r="F400" s="78" t="s">
        <v>451</v>
      </c>
      <c r="G400" s="350">
        <v>15960</v>
      </c>
      <c r="H400" s="86"/>
    </row>
    <row r="401" spans="1:8">
      <c r="A401" s="155">
        <v>389</v>
      </c>
      <c r="B401" s="80" t="s">
        <v>520</v>
      </c>
      <c r="C401" s="78" t="s">
        <v>17</v>
      </c>
      <c r="D401" s="78" t="s">
        <v>9</v>
      </c>
      <c r="E401" s="7" t="s">
        <v>792</v>
      </c>
      <c r="F401" s="78" t="s">
        <v>451</v>
      </c>
      <c r="G401" s="350">
        <v>15960</v>
      </c>
      <c r="H401" s="86"/>
    </row>
    <row r="402" spans="1:8">
      <c r="A402" s="155">
        <v>390</v>
      </c>
      <c r="B402" s="80" t="s">
        <v>545</v>
      </c>
      <c r="C402" s="78" t="s">
        <v>17</v>
      </c>
      <c r="D402" s="78" t="s">
        <v>9</v>
      </c>
      <c r="E402" s="7" t="s">
        <v>792</v>
      </c>
      <c r="F402" s="77" t="s">
        <v>457</v>
      </c>
      <c r="G402" s="350">
        <v>23760.000000000004</v>
      </c>
      <c r="H402" s="86"/>
    </row>
    <row r="403" spans="1:8">
      <c r="A403" s="155">
        <v>391</v>
      </c>
      <c r="B403" s="80" t="s">
        <v>495</v>
      </c>
      <c r="C403" s="7" t="s">
        <v>17</v>
      </c>
      <c r="D403" s="7" t="s">
        <v>9</v>
      </c>
      <c r="E403" s="7" t="s">
        <v>792</v>
      </c>
      <c r="F403" s="77" t="s">
        <v>457</v>
      </c>
      <c r="G403" s="350">
        <v>23540.000000000004</v>
      </c>
      <c r="H403" s="86"/>
    </row>
    <row r="404" spans="1:8">
      <c r="A404" s="155">
        <v>392</v>
      </c>
      <c r="B404" s="80" t="s">
        <v>494</v>
      </c>
      <c r="C404" s="7" t="s">
        <v>453</v>
      </c>
      <c r="D404" s="7" t="s">
        <v>9</v>
      </c>
      <c r="E404" s="7" t="s">
        <v>792</v>
      </c>
      <c r="F404" s="77" t="s">
        <v>457</v>
      </c>
      <c r="G404" s="350">
        <v>23320.000000000004</v>
      </c>
      <c r="H404" s="86"/>
    </row>
    <row r="405" spans="1:8">
      <c r="A405" s="155">
        <v>393</v>
      </c>
      <c r="B405" s="80" t="s">
        <v>493</v>
      </c>
      <c r="C405" s="7" t="s">
        <v>17</v>
      </c>
      <c r="D405" s="7" t="s">
        <v>9</v>
      </c>
      <c r="E405" s="7" t="s">
        <v>792</v>
      </c>
      <c r="F405" s="77" t="s">
        <v>457</v>
      </c>
      <c r="G405" s="350">
        <v>23520</v>
      </c>
      <c r="H405" s="86"/>
    </row>
    <row r="406" spans="1:8">
      <c r="A406" s="155">
        <v>394</v>
      </c>
      <c r="B406" s="80" t="s">
        <v>559</v>
      </c>
      <c r="C406" s="78" t="s">
        <v>17</v>
      </c>
      <c r="D406" s="78" t="s">
        <v>9</v>
      </c>
      <c r="E406" s="7" t="s">
        <v>792</v>
      </c>
      <c r="F406" s="77" t="s">
        <v>457</v>
      </c>
      <c r="G406" s="350">
        <v>39820</v>
      </c>
      <c r="H406" s="86"/>
    </row>
    <row r="407" spans="1:8">
      <c r="A407" s="492" t="s">
        <v>492</v>
      </c>
      <c r="B407" s="493"/>
      <c r="C407" s="493"/>
      <c r="D407" s="493"/>
      <c r="E407" s="493"/>
      <c r="F407" s="493"/>
      <c r="G407" s="494"/>
      <c r="H407" s="86"/>
    </row>
    <row r="408" spans="1:8">
      <c r="A408" s="155">
        <v>395</v>
      </c>
      <c r="B408" s="90" t="s">
        <v>900</v>
      </c>
      <c r="C408" s="7" t="s">
        <v>17</v>
      </c>
      <c r="D408" s="7" t="s">
        <v>9</v>
      </c>
      <c r="E408" s="7" t="s">
        <v>792</v>
      </c>
      <c r="F408" s="77" t="s">
        <v>457</v>
      </c>
      <c r="G408" s="350">
        <v>22880.000000000004</v>
      </c>
      <c r="H408" s="86"/>
    </row>
    <row r="409" spans="1:8" ht="15" customHeight="1">
      <c r="A409" s="155">
        <v>396</v>
      </c>
      <c r="B409" s="90" t="s">
        <v>901</v>
      </c>
      <c r="C409" s="7" t="s">
        <v>17</v>
      </c>
      <c r="D409" s="7" t="s">
        <v>9</v>
      </c>
      <c r="E409" s="7" t="s">
        <v>792</v>
      </c>
      <c r="F409" s="77" t="s">
        <v>457</v>
      </c>
      <c r="G409" s="350">
        <v>22880.000000000004</v>
      </c>
      <c r="H409" s="86"/>
    </row>
    <row r="410" spans="1:8">
      <c r="A410" s="155">
        <v>397</v>
      </c>
      <c r="B410" s="80" t="s">
        <v>468</v>
      </c>
      <c r="C410" s="7" t="s">
        <v>453</v>
      </c>
      <c r="D410" s="7" t="s">
        <v>13</v>
      </c>
      <c r="E410" s="7" t="s">
        <v>792</v>
      </c>
      <c r="F410" s="91" t="s">
        <v>451</v>
      </c>
      <c r="G410" s="350">
        <v>42680</v>
      </c>
      <c r="H410" s="86"/>
    </row>
    <row r="411" spans="1:8">
      <c r="A411" s="155">
        <v>398</v>
      </c>
      <c r="B411" s="90" t="s">
        <v>902</v>
      </c>
      <c r="C411" s="7" t="s">
        <v>17</v>
      </c>
      <c r="D411" s="7" t="s">
        <v>9</v>
      </c>
      <c r="E411" s="7" t="s">
        <v>792</v>
      </c>
      <c r="F411" s="77" t="s">
        <v>457</v>
      </c>
      <c r="G411" s="350">
        <v>23280</v>
      </c>
      <c r="H411" s="86"/>
    </row>
    <row r="412" spans="1:8">
      <c r="A412" s="155">
        <v>399</v>
      </c>
      <c r="B412" s="90" t="s">
        <v>903</v>
      </c>
      <c r="C412" s="7" t="s">
        <v>17</v>
      </c>
      <c r="D412" s="7" t="s">
        <v>9</v>
      </c>
      <c r="E412" s="7" t="s">
        <v>792</v>
      </c>
      <c r="F412" s="77" t="s">
        <v>457</v>
      </c>
      <c r="G412" s="350">
        <v>23280</v>
      </c>
      <c r="H412" s="86"/>
    </row>
    <row r="413" spans="1:8">
      <c r="A413" s="155">
        <v>400</v>
      </c>
      <c r="B413" s="90" t="s">
        <v>904</v>
      </c>
      <c r="C413" s="7" t="s">
        <v>17</v>
      </c>
      <c r="D413" s="7" t="s">
        <v>9</v>
      </c>
      <c r="E413" s="7" t="s">
        <v>792</v>
      </c>
      <c r="F413" s="91" t="s">
        <v>457</v>
      </c>
      <c r="G413" s="350">
        <v>23520</v>
      </c>
      <c r="H413" s="86"/>
    </row>
    <row r="414" spans="1:8" ht="28.5">
      <c r="A414" s="155">
        <v>401</v>
      </c>
      <c r="B414" s="80" t="s">
        <v>484</v>
      </c>
      <c r="C414" s="7" t="s">
        <v>17</v>
      </c>
      <c r="D414" s="7" t="s">
        <v>9</v>
      </c>
      <c r="E414" s="7" t="s">
        <v>792</v>
      </c>
      <c r="F414" s="91" t="s">
        <v>457</v>
      </c>
      <c r="G414" s="350">
        <v>23520</v>
      </c>
      <c r="H414" s="86"/>
    </row>
    <row r="415" spans="1:8">
      <c r="A415" s="155">
        <v>402</v>
      </c>
      <c r="B415" s="80" t="s">
        <v>905</v>
      </c>
      <c r="C415" s="7" t="s">
        <v>17</v>
      </c>
      <c r="D415" s="7" t="s">
        <v>9</v>
      </c>
      <c r="E415" s="7" t="s">
        <v>792</v>
      </c>
      <c r="F415" s="77" t="s">
        <v>457</v>
      </c>
      <c r="G415" s="350">
        <v>22600</v>
      </c>
      <c r="H415" s="86"/>
    </row>
    <row r="416" spans="1:8">
      <c r="A416" s="155">
        <v>403</v>
      </c>
      <c r="B416" s="80" t="s">
        <v>906</v>
      </c>
      <c r="C416" s="7" t="s">
        <v>17</v>
      </c>
      <c r="D416" s="7" t="s">
        <v>9</v>
      </c>
      <c r="E416" s="7" t="s">
        <v>792</v>
      </c>
      <c r="F416" s="77" t="s">
        <v>457</v>
      </c>
      <c r="G416" s="350">
        <v>25300.000000000004</v>
      </c>
      <c r="H416" s="86"/>
    </row>
    <row r="417" spans="1:8" ht="16.5" customHeight="1">
      <c r="A417" s="155">
        <v>404</v>
      </c>
      <c r="B417" s="80" t="s">
        <v>907</v>
      </c>
      <c r="C417" s="7" t="s">
        <v>17</v>
      </c>
      <c r="D417" s="7" t="s">
        <v>9</v>
      </c>
      <c r="E417" s="7" t="s">
        <v>792</v>
      </c>
      <c r="F417" s="77" t="s">
        <v>457</v>
      </c>
      <c r="G417" s="350">
        <v>22120</v>
      </c>
      <c r="H417" s="86"/>
    </row>
    <row r="418" spans="1:8">
      <c r="A418" s="155">
        <v>405</v>
      </c>
      <c r="B418" s="80" t="s">
        <v>908</v>
      </c>
      <c r="C418" s="7" t="s">
        <v>17</v>
      </c>
      <c r="D418" s="7" t="s">
        <v>13</v>
      </c>
      <c r="E418" s="7" t="s">
        <v>792</v>
      </c>
      <c r="F418" s="91" t="s">
        <v>451</v>
      </c>
      <c r="G418" s="350">
        <v>18960</v>
      </c>
      <c r="H418" s="86"/>
    </row>
    <row r="419" spans="1:8">
      <c r="A419" s="155">
        <v>406</v>
      </c>
      <c r="B419" s="80" t="s">
        <v>485</v>
      </c>
      <c r="C419" s="7" t="s">
        <v>17</v>
      </c>
      <c r="D419" s="7" t="s">
        <v>9</v>
      </c>
      <c r="E419" s="7" t="s">
        <v>792</v>
      </c>
      <c r="F419" s="91" t="s">
        <v>457</v>
      </c>
      <c r="G419" s="350">
        <v>23760</v>
      </c>
      <c r="H419" s="86"/>
    </row>
    <row r="420" spans="1:8" ht="28.5">
      <c r="A420" s="155">
        <v>407</v>
      </c>
      <c r="B420" s="80" t="s">
        <v>483</v>
      </c>
      <c r="C420" s="7" t="s">
        <v>17</v>
      </c>
      <c r="D420" s="7" t="s">
        <v>9</v>
      </c>
      <c r="E420" s="7" t="s">
        <v>792</v>
      </c>
      <c r="F420" s="91" t="s">
        <v>457</v>
      </c>
      <c r="G420" s="350">
        <v>24800</v>
      </c>
      <c r="H420" s="86"/>
    </row>
    <row r="421" spans="1:8" ht="28.5">
      <c r="A421" s="155">
        <v>408</v>
      </c>
      <c r="B421" s="80" t="s">
        <v>482</v>
      </c>
      <c r="C421" s="7" t="s">
        <v>17</v>
      </c>
      <c r="D421" s="7" t="s">
        <v>9</v>
      </c>
      <c r="E421" s="7" t="s">
        <v>792</v>
      </c>
      <c r="F421" s="91" t="s">
        <v>457</v>
      </c>
      <c r="G421" s="350">
        <v>24800</v>
      </c>
      <c r="H421" s="86"/>
    </row>
    <row r="422" spans="1:8">
      <c r="A422" s="155">
        <v>409</v>
      </c>
      <c r="B422" s="80" t="s">
        <v>909</v>
      </c>
      <c r="C422" s="7" t="s">
        <v>17</v>
      </c>
      <c r="D422" s="7" t="s">
        <v>9</v>
      </c>
      <c r="E422" s="7" t="s">
        <v>792</v>
      </c>
      <c r="F422" s="77" t="s">
        <v>457</v>
      </c>
      <c r="G422" s="350">
        <v>23280</v>
      </c>
      <c r="H422" s="86"/>
    </row>
    <row r="423" spans="1:8">
      <c r="A423" s="155">
        <v>410</v>
      </c>
      <c r="B423" s="80" t="s">
        <v>910</v>
      </c>
      <c r="C423" s="7" t="s">
        <v>17</v>
      </c>
      <c r="D423" s="7" t="s">
        <v>9</v>
      </c>
      <c r="E423" s="7" t="s">
        <v>792</v>
      </c>
      <c r="F423" s="77" t="s">
        <v>457</v>
      </c>
      <c r="G423" s="350">
        <v>23280</v>
      </c>
      <c r="H423" s="86"/>
    </row>
    <row r="424" spans="1:8">
      <c r="A424" s="155">
        <v>411</v>
      </c>
      <c r="B424" s="80" t="s">
        <v>911</v>
      </c>
      <c r="C424" s="7" t="s">
        <v>17</v>
      </c>
      <c r="D424" s="7" t="s">
        <v>9</v>
      </c>
      <c r="E424" s="7" t="s">
        <v>792</v>
      </c>
      <c r="F424" s="77" t="s">
        <v>457</v>
      </c>
      <c r="G424" s="350">
        <v>23280</v>
      </c>
      <c r="H424" s="86"/>
    </row>
    <row r="425" spans="1:8">
      <c r="A425" s="155">
        <v>412</v>
      </c>
      <c r="B425" s="80" t="s">
        <v>912</v>
      </c>
      <c r="C425" s="7" t="s">
        <v>17</v>
      </c>
      <c r="D425" s="7" t="s">
        <v>9</v>
      </c>
      <c r="E425" s="7" t="s">
        <v>792</v>
      </c>
      <c r="F425" s="77" t="s">
        <v>457</v>
      </c>
      <c r="G425" s="350">
        <v>95200</v>
      </c>
      <c r="H425" s="86"/>
    </row>
    <row r="426" spans="1:8" ht="28.5">
      <c r="A426" s="155">
        <v>413</v>
      </c>
      <c r="B426" s="90" t="s">
        <v>913</v>
      </c>
      <c r="C426" s="7" t="s">
        <v>17</v>
      </c>
      <c r="D426" s="7" t="s">
        <v>9</v>
      </c>
      <c r="E426" s="7" t="s">
        <v>792</v>
      </c>
      <c r="F426" s="91" t="s">
        <v>457</v>
      </c>
      <c r="G426" s="350">
        <v>24100</v>
      </c>
      <c r="H426" s="86"/>
    </row>
    <row r="427" spans="1:8" ht="28.5">
      <c r="A427" s="155">
        <v>414</v>
      </c>
      <c r="B427" s="80" t="s">
        <v>914</v>
      </c>
      <c r="C427" s="57" t="s">
        <v>17</v>
      </c>
      <c r="D427" s="57" t="s">
        <v>9</v>
      </c>
      <c r="E427" s="7" t="s">
        <v>792</v>
      </c>
      <c r="F427" s="95" t="s">
        <v>457</v>
      </c>
      <c r="G427" s="353">
        <v>23760</v>
      </c>
      <c r="H427" s="86"/>
    </row>
    <row r="428" spans="1:8" ht="28.5">
      <c r="A428" s="155">
        <v>415</v>
      </c>
      <c r="B428" s="80" t="s">
        <v>915</v>
      </c>
      <c r="C428" s="57" t="s">
        <v>17</v>
      </c>
      <c r="D428" s="57" t="s">
        <v>9</v>
      </c>
      <c r="E428" s="7" t="s">
        <v>792</v>
      </c>
      <c r="F428" s="95" t="s">
        <v>457</v>
      </c>
      <c r="G428" s="353">
        <v>23500</v>
      </c>
      <c r="H428" s="86"/>
    </row>
    <row r="429" spans="1:8">
      <c r="A429" s="155">
        <v>416</v>
      </c>
      <c r="B429" s="80" t="s">
        <v>477</v>
      </c>
      <c r="C429" s="7" t="s">
        <v>17</v>
      </c>
      <c r="D429" s="7" t="s">
        <v>9</v>
      </c>
      <c r="E429" s="7" t="s">
        <v>792</v>
      </c>
      <c r="F429" s="77" t="s">
        <v>457</v>
      </c>
      <c r="G429" s="350">
        <v>22660.000000000004</v>
      </c>
      <c r="H429" s="86"/>
    </row>
    <row r="430" spans="1:8">
      <c r="A430" s="155">
        <v>417</v>
      </c>
      <c r="B430" s="80" t="s">
        <v>476</v>
      </c>
      <c r="C430" s="7" t="s">
        <v>17</v>
      </c>
      <c r="D430" s="7" t="s">
        <v>9</v>
      </c>
      <c r="E430" s="7" t="s">
        <v>792</v>
      </c>
      <c r="F430" s="77" t="s">
        <v>457</v>
      </c>
      <c r="G430" s="350">
        <v>22660.000000000004</v>
      </c>
      <c r="H430" s="86"/>
    </row>
    <row r="431" spans="1:8">
      <c r="A431" s="155">
        <v>418</v>
      </c>
      <c r="B431" s="80" t="s">
        <v>475</v>
      </c>
      <c r="C431" s="7" t="s">
        <v>17</v>
      </c>
      <c r="D431" s="7" t="s">
        <v>9</v>
      </c>
      <c r="E431" s="7" t="s">
        <v>792</v>
      </c>
      <c r="F431" s="77" t="s">
        <v>457</v>
      </c>
      <c r="G431" s="350">
        <v>22660.000000000004</v>
      </c>
      <c r="H431" s="86"/>
    </row>
    <row r="432" spans="1:8" ht="15.75" thickBot="1">
      <c r="A432" s="155">
        <v>419</v>
      </c>
      <c r="B432" s="80" t="s">
        <v>469</v>
      </c>
      <c r="C432" s="7" t="s">
        <v>17</v>
      </c>
      <c r="D432" s="7" t="s">
        <v>13</v>
      </c>
      <c r="E432" s="7" t="s">
        <v>792</v>
      </c>
      <c r="F432" s="91" t="s">
        <v>451</v>
      </c>
      <c r="G432" s="350">
        <v>16700</v>
      </c>
      <c r="H432" s="96"/>
    </row>
    <row r="433" spans="1:8" ht="28.5">
      <c r="A433" s="155">
        <v>420</v>
      </c>
      <c r="B433" s="80" t="s">
        <v>480</v>
      </c>
      <c r="C433" s="7" t="s">
        <v>17</v>
      </c>
      <c r="D433" s="7" t="s">
        <v>9</v>
      </c>
      <c r="E433" s="7" t="s">
        <v>792</v>
      </c>
      <c r="F433" s="91" t="s">
        <v>457</v>
      </c>
      <c r="G433" s="350">
        <v>24800</v>
      </c>
      <c r="H433" s="86"/>
    </row>
    <row r="434" spans="1:8" ht="28.5">
      <c r="A434" s="155">
        <v>421</v>
      </c>
      <c r="B434" s="80" t="s">
        <v>481</v>
      </c>
      <c r="C434" s="7" t="s">
        <v>17</v>
      </c>
      <c r="D434" s="7" t="s">
        <v>9</v>
      </c>
      <c r="E434" s="7" t="s">
        <v>792</v>
      </c>
      <c r="F434" s="91" t="s">
        <v>457</v>
      </c>
      <c r="G434" s="350">
        <v>23280</v>
      </c>
      <c r="H434" s="86"/>
    </row>
    <row r="435" spans="1:8">
      <c r="A435" s="155">
        <v>422</v>
      </c>
      <c r="B435" s="80" t="s">
        <v>471</v>
      </c>
      <c r="C435" s="7" t="s">
        <v>17</v>
      </c>
      <c r="D435" s="7" t="s">
        <v>9</v>
      </c>
      <c r="E435" s="7" t="s">
        <v>792</v>
      </c>
      <c r="F435" s="77" t="s">
        <v>457</v>
      </c>
      <c r="G435" s="350">
        <v>23280</v>
      </c>
      <c r="H435" s="86"/>
    </row>
    <row r="436" spans="1:8">
      <c r="A436" s="155">
        <v>423</v>
      </c>
      <c r="B436" s="90" t="s">
        <v>916</v>
      </c>
      <c r="C436" s="7" t="s">
        <v>17</v>
      </c>
      <c r="D436" s="7" t="s">
        <v>9</v>
      </c>
      <c r="E436" s="7" t="s">
        <v>792</v>
      </c>
      <c r="F436" s="77" t="s">
        <v>457</v>
      </c>
      <c r="G436" s="350">
        <v>23280</v>
      </c>
      <c r="H436" s="86"/>
    </row>
    <row r="437" spans="1:8">
      <c r="A437" s="155">
        <v>424</v>
      </c>
      <c r="B437" s="80" t="s">
        <v>917</v>
      </c>
      <c r="C437" s="7" t="s">
        <v>17</v>
      </c>
      <c r="D437" s="7" t="s">
        <v>13</v>
      </c>
      <c r="E437" s="7" t="s">
        <v>792</v>
      </c>
      <c r="F437" s="91" t="s">
        <v>451</v>
      </c>
      <c r="G437" s="350">
        <v>22880.000000000004</v>
      </c>
      <c r="H437" s="86"/>
    </row>
    <row r="438" spans="1:8">
      <c r="A438" s="155">
        <v>425</v>
      </c>
      <c r="B438" s="80" t="s">
        <v>918</v>
      </c>
      <c r="C438" s="7" t="s">
        <v>17</v>
      </c>
      <c r="D438" s="7" t="s">
        <v>9</v>
      </c>
      <c r="E438" s="7" t="s">
        <v>792</v>
      </c>
      <c r="F438" s="91" t="s">
        <v>457</v>
      </c>
      <c r="G438" s="350">
        <v>23280</v>
      </c>
      <c r="H438" s="86"/>
    </row>
    <row r="439" spans="1:8">
      <c r="A439" s="155">
        <v>426</v>
      </c>
      <c r="B439" s="80" t="s">
        <v>919</v>
      </c>
      <c r="C439" s="7" t="s">
        <v>17</v>
      </c>
      <c r="D439" s="7" t="s">
        <v>9</v>
      </c>
      <c r="E439" s="7" t="s">
        <v>792</v>
      </c>
      <c r="F439" s="91" t="s">
        <v>457</v>
      </c>
      <c r="G439" s="350">
        <v>24800</v>
      </c>
      <c r="H439" s="86"/>
    </row>
    <row r="440" spans="1:8">
      <c r="A440" s="155">
        <v>427</v>
      </c>
      <c r="B440" s="80" t="s">
        <v>920</v>
      </c>
      <c r="C440" s="7" t="s">
        <v>17</v>
      </c>
      <c r="D440" s="7" t="s">
        <v>9</v>
      </c>
      <c r="E440" s="7" t="s">
        <v>792</v>
      </c>
      <c r="F440" s="91" t="s">
        <v>457</v>
      </c>
      <c r="G440" s="350">
        <v>23980.000000000004</v>
      </c>
      <c r="H440" s="86"/>
    </row>
    <row r="441" spans="1:8">
      <c r="A441" s="155">
        <v>428</v>
      </c>
      <c r="B441" s="80" t="s">
        <v>921</v>
      </c>
      <c r="C441" s="7" t="s">
        <v>17</v>
      </c>
      <c r="D441" s="7" t="s">
        <v>9</v>
      </c>
      <c r="E441" s="7" t="s">
        <v>792</v>
      </c>
      <c r="F441" s="91" t="s">
        <v>457</v>
      </c>
      <c r="G441" s="350">
        <v>24800</v>
      </c>
      <c r="H441" s="86"/>
    </row>
    <row r="442" spans="1:8">
      <c r="A442" s="155">
        <v>429</v>
      </c>
      <c r="B442" s="80" t="s">
        <v>922</v>
      </c>
      <c r="C442" s="7" t="s">
        <v>17</v>
      </c>
      <c r="D442" s="7" t="s">
        <v>9</v>
      </c>
      <c r="E442" s="7" t="s">
        <v>792</v>
      </c>
      <c r="F442" s="77" t="s">
        <v>457</v>
      </c>
      <c r="G442" s="351">
        <v>23520</v>
      </c>
      <c r="H442" s="86"/>
    </row>
    <row r="443" spans="1:8">
      <c r="A443" s="155">
        <v>430</v>
      </c>
      <c r="B443" s="90" t="s">
        <v>923</v>
      </c>
      <c r="C443" s="7" t="s">
        <v>17</v>
      </c>
      <c r="D443" s="7" t="s">
        <v>9</v>
      </c>
      <c r="E443" s="7" t="s">
        <v>792</v>
      </c>
      <c r="F443" s="77" t="s">
        <v>457</v>
      </c>
      <c r="G443" s="350">
        <v>23280</v>
      </c>
      <c r="H443" s="86"/>
    </row>
    <row r="444" spans="1:8">
      <c r="A444" s="155">
        <v>431</v>
      </c>
      <c r="B444" s="90" t="s">
        <v>924</v>
      </c>
      <c r="C444" s="7" t="s">
        <v>17</v>
      </c>
      <c r="D444" s="7" t="s">
        <v>9</v>
      </c>
      <c r="E444" s="7" t="s">
        <v>792</v>
      </c>
      <c r="F444" s="77" t="s">
        <v>457</v>
      </c>
      <c r="G444" s="350">
        <v>23280</v>
      </c>
      <c r="H444" s="86"/>
    </row>
    <row r="445" spans="1:8">
      <c r="A445" s="155">
        <v>432</v>
      </c>
      <c r="B445" s="80" t="s">
        <v>490</v>
      </c>
      <c r="C445" s="7" t="s">
        <v>17</v>
      </c>
      <c r="D445" s="7" t="s">
        <v>9</v>
      </c>
      <c r="E445" s="7" t="s">
        <v>792</v>
      </c>
      <c r="F445" s="77" t="s">
        <v>457</v>
      </c>
      <c r="G445" s="350">
        <v>22920</v>
      </c>
      <c r="H445" s="86"/>
    </row>
    <row r="446" spans="1:8">
      <c r="A446" s="155">
        <v>433</v>
      </c>
      <c r="B446" s="80" t="s">
        <v>491</v>
      </c>
      <c r="C446" s="7" t="s">
        <v>17</v>
      </c>
      <c r="D446" s="7" t="s">
        <v>9</v>
      </c>
      <c r="E446" s="7" t="s">
        <v>792</v>
      </c>
      <c r="F446" s="77" t="s">
        <v>457</v>
      </c>
      <c r="G446" s="350">
        <v>22920</v>
      </c>
      <c r="H446" s="86"/>
    </row>
    <row r="447" spans="1:8">
      <c r="A447" s="155">
        <v>434</v>
      </c>
      <c r="B447" s="80" t="s">
        <v>489</v>
      </c>
      <c r="C447" s="7" t="s">
        <v>17</v>
      </c>
      <c r="D447" s="7" t="s">
        <v>9</v>
      </c>
      <c r="E447" s="7" t="s">
        <v>792</v>
      </c>
      <c r="F447" s="77" t="s">
        <v>457</v>
      </c>
      <c r="G447" s="350">
        <v>23000</v>
      </c>
      <c r="H447" s="86"/>
    </row>
    <row r="448" spans="1:8">
      <c r="A448" s="155">
        <v>435</v>
      </c>
      <c r="B448" s="80" t="s">
        <v>488</v>
      </c>
      <c r="C448" s="7" t="s">
        <v>17</v>
      </c>
      <c r="D448" s="7" t="s">
        <v>9</v>
      </c>
      <c r="E448" s="7" t="s">
        <v>792</v>
      </c>
      <c r="F448" s="77" t="s">
        <v>457</v>
      </c>
      <c r="G448" s="350">
        <v>23000</v>
      </c>
      <c r="H448" s="86"/>
    </row>
    <row r="449" spans="1:8">
      <c r="A449" s="155">
        <v>436</v>
      </c>
      <c r="B449" s="80" t="s">
        <v>487</v>
      </c>
      <c r="C449" s="7" t="s">
        <v>17</v>
      </c>
      <c r="D449" s="7" t="s">
        <v>9</v>
      </c>
      <c r="E449" s="7" t="s">
        <v>792</v>
      </c>
      <c r="F449" s="91" t="s">
        <v>457</v>
      </c>
      <c r="G449" s="350">
        <v>22800</v>
      </c>
      <c r="H449" s="86"/>
    </row>
    <row r="450" spans="1:8">
      <c r="A450" s="155">
        <v>437</v>
      </c>
      <c r="B450" s="90" t="s">
        <v>925</v>
      </c>
      <c r="C450" s="7" t="s">
        <v>17</v>
      </c>
      <c r="D450" s="7" t="s">
        <v>9</v>
      </c>
      <c r="E450" s="7" t="s">
        <v>792</v>
      </c>
      <c r="F450" s="91" t="s">
        <v>457</v>
      </c>
      <c r="G450" s="350">
        <v>23900</v>
      </c>
      <c r="H450" s="86"/>
    </row>
    <row r="451" spans="1:8">
      <c r="A451" s="155">
        <v>438</v>
      </c>
      <c r="B451" s="80" t="s">
        <v>470</v>
      </c>
      <c r="C451" s="7" t="s">
        <v>17</v>
      </c>
      <c r="D451" s="7" t="s">
        <v>13</v>
      </c>
      <c r="E451" s="7" t="s">
        <v>792</v>
      </c>
      <c r="F451" s="91" t="s">
        <v>451</v>
      </c>
      <c r="G451" s="350">
        <v>20100</v>
      </c>
      <c r="H451" s="86"/>
    </row>
    <row r="452" spans="1:8">
      <c r="A452" s="155">
        <v>439</v>
      </c>
      <c r="B452" s="80" t="s">
        <v>478</v>
      </c>
      <c r="C452" s="7" t="s">
        <v>17</v>
      </c>
      <c r="D452" s="7" t="s">
        <v>9</v>
      </c>
      <c r="E452" s="7" t="s">
        <v>792</v>
      </c>
      <c r="F452" s="77" t="s">
        <v>457</v>
      </c>
      <c r="G452" s="350">
        <v>23280</v>
      </c>
      <c r="H452" s="86"/>
    </row>
    <row r="453" spans="1:8">
      <c r="A453" s="155">
        <v>440</v>
      </c>
      <c r="B453" s="90" t="s">
        <v>926</v>
      </c>
      <c r="C453" s="57" t="s">
        <v>17</v>
      </c>
      <c r="D453" s="57" t="s">
        <v>9</v>
      </c>
      <c r="E453" s="7" t="s">
        <v>792</v>
      </c>
      <c r="F453" s="79" t="s">
        <v>457</v>
      </c>
      <c r="G453" s="350">
        <v>23100.000000000004</v>
      </c>
      <c r="H453" s="86"/>
    </row>
    <row r="454" spans="1:8">
      <c r="A454" s="155">
        <v>441</v>
      </c>
      <c r="B454" s="90" t="s">
        <v>927</v>
      </c>
      <c r="C454" s="7" t="s">
        <v>17</v>
      </c>
      <c r="D454" s="7" t="s">
        <v>9</v>
      </c>
      <c r="E454" s="7" t="s">
        <v>792</v>
      </c>
      <c r="F454" s="78" t="s">
        <v>457</v>
      </c>
      <c r="G454" s="350">
        <v>23100.000000000004</v>
      </c>
      <c r="H454" s="86"/>
    </row>
    <row r="455" spans="1:8">
      <c r="A455" s="155">
        <v>442</v>
      </c>
      <c r="B455" s="80" t="s">
        <v>479</v>
      </c>
      <c r="C455" s="7" t="s">
        <v>17</v>
      </c>
      <c r="D455" s="7" t="s">
        <v>9</v>
      </c>
      <c r="E455" s="7" t="s">
        <v>792</v>
      </c>
      <c r="F455" s="77" t="s">
        <v>457</v>
      </c>
      <c r="G455" s="350">
        <v>23040</v>
      </c>
      <c r="H455" s="86"/>
    </row>
    <row r="456" spans="1:8">
      <c r="A456" s="155">
        <v>443</v>
      </c>
      <c r="B456" s="80" t="s">
        <v>486</v>
      </c>
      <c r="C456" s="7" t="s">
        <v>17</v>
      </c>
      <c r="D456" s="7" t="s">
        <v>9</v>
      </c>
      <c r="E456" s="7" t="s">
        <v>792</v>
      </c>
      <c r="F456" s="91" t="s">
        <v>457</v>
      </c>
      <c r="G456" s="350">
        <v>23760</v>
      </c>
      <c r="H456" s="86"/>
    </row>
    <row r="457" spans="1:8">
      <c r="A457" s="155">
        <v>444</v>
      </c>
      <c r="B457" s="80" t="s">
        <v>472</v>
      </c>
      <c r="C457" s="7" t="s">
        <v>17</v>
      </c>
      <c r="D457" s="7" t="s">
        <v>9</v>
      </c>
      <c r="E457" s="7" t="s">
        <v>792</v>
      </c>
      <c r="F457" s="77" t="s">
        <v>457</v>
      </c>
      <c r="G457" s="350">
        <v>23760.000000000004</v>
      </c>
      <c r="H457" s="86"/>
    </row>
    <row r="458" spans="1:8">
      <c r="A458" s="155">
        <v>445</v>
      </c>
      <c r="B458" s="90" t="s">
        <v>928</v>
      </c>
      <c r="C458" s="7" t="s">
        <v>17</v>
      </c>
      <c r="D458" s="7" t="s">
        <v>9</v>
      </c>
      <c r="E458" s="7" t="s">
        <v>792</v>
      </c>
      <c r="F458" s="77" t="s">
        <v>457</v>
      </c>
      <c r="G458" s="350">
        <v>23280</v>
      </c>
      <c r="H458" s="86"/>
    </row>
    <row r="459" spans="1:8">
      <c r="A459" s="155">
        <v>446</v>
      </c>
      <c r="B459" s="80" t="s">
        <v>474</v>
      </c>
      <c r="C459" s="7" t="s">
        <v>17</v>
      </c>
      <c r="D459" s="7" t="s">
        <v>9</v>
      </c>
      <c r="E459" s="7" t="s">
        <v>792</v>
      </c>
      <c r="F459" s="77" t="s">
        <v>457</v>
      </c>
      <c r="G459" s="350">
        <v>23280</v>
      </c>
      <c r="H459" s="86"/>
    </row>
    <row r="460" spans="1:8">
      <c r="A460" s="155">
        <v>447</v>
      </c>
      <c r="B460" s="80" t="s">
        <v>473</v>
      </c>
      <c r="C460" s="7" t="s">
        <v>17</v>
      </c>
      <c r="D460" s="7" t="s">
        <v>9</v>
      </c>
      <c r="E460" s="7" t="s">
        <v>792</v>
      </c>
      <c r="F460" s="77" t="s">
        <v>457</v>
      </c>
      <c r="G460" s="350">
        <v>23280</v>
      </c>
      <c r="H460" s="86"/>
    </row>
    <row r="461" spans="1:8">
      <c r="A461" s="401" t="s">
        <v>467</v>
      </c>
      <c r="B461" s="402"/>
      <c r="C461" s="402"/>
      <c r="D461" s="402"/>
      <c r="E461" s="402"/>
      <c r="F461" s="402"/>
      <c r="G461" s="403"/>
      <c r="H461" s="86"/>
    </row>
    <row r="462" spans="1:8" ht="28.5">
      <c r="A462" s="155">
        <v>448</v>
      </c>
      <c r="B462" s="146" t="s">
        <v>463</v>
      </c>
      <c r="C462" s="7" t="s">
        <v>17</v>
      </c>
      <c r="D462" s="78" t="s">
        <v>13</v>
      </c>
      <c r="E462" s="7" t="s">
        <v>792</v>
      </c>
      <c r="F462" s="78" t="s">
        <v>451</v>
      </c>
      <c r="G462" s="350">
        <v>24200.000000000004</v>
      </c>
      <c r="H462" s="86"/>
    </row>
    <row r="463" spans="1:8">
      <c r="A463" s="155">
        <v>449</v>
      </c>
      <c r="B463" s="80" t="s">
        <v>465</v>
      </c>
      <c r="C463" s="7" t="s">
        <v>17</v>
      </c>
      <c r="D463" s="7" t="s">
        <v>9</v>
      </c>
      <c r="E463" s="7" t="s">
        <v>792</v>
      </c>
      <c r="F463" s="77" t="s">
        <v>457</v>
      </c>
      <c r="G463" s="350">
        <v>24100</v>
      </c>
      <c r="H463" s="86"/>
    </row>
    <row r="464" spans="1:8">
      <c r="A464" s="155">
        <v>450</v>
      </c>
      <c r="B464" s="146" t="s">
        <v>460</v>
      </c>
      <c r="C464" s="7" t="s">
        <v>17</v>
      </c>
      <c r="D464" s="78" t="s">
        <v>9</v>
      </c>
      <c r="E464" s="7" t="s">
        <v>792</v>
      </c>
      <c r="F464" s="78" t="s">
        <v>451</v>
      </c>
      <c r="G464" s="350">
        <v>15360</v>
      </c>
      <c r="H464" s="86"/>
    </row>
    <row r="465" spans="1:8">
      <c r="A465" s="155">
        <v>451</v>
      </c>
      <c r="B465" s="146" t="s">
        <v>462</v>
      </c>
      <c r="C465" s="7" t="s">
        <v>453</v>
      </c>
      <c r="D465" s="78" t="s">
        <v>9</v>
      </c>
      <c r="E465" s="7" t="s">
        <v>792</v>
      </c>
      <c r="F465" s="78" t="s">
        <v>451</v>
      </c>
      <c r="G465" s="350">
        <v>22900</v>
      </c>
      <c r="H465" s="86"/>
    </row>
    <row r="466" spans="1:8">
      <c r="A466" s="155">
        <v>452</v>
      </c>
      <c r="B466" s="146" t="s">
        <v>461</v>
      </c>
      <c r="C466" s="7" t="s">
        <v>17</v>
      </c>
      <c r="D466" s="78" t="s">
        <v>9</v>
      </c>
      <c r="E466" s="7" t="s">
        <v>792</v>
      </c>
      <c r="F466" s="78" t="s">
        <v>451</v>
      </c>
      <c r="G466" s="350">
        <v>15960</v>
      </c>
      <c r="H466" s="86"/>
    </row>
    <row r="467" spans="1:8">
      <c r="A467" s="155">
        <v>453</v>
      </c>
      <c r="B467" s="146" t="s">
        <v>464</v>
      </c>
      <c r="C467" s="7" t="s">
        <v>17</v>
      </c>
      <c r="D467" s="78" t="s">
        <v>9</v>
      </c>
      <c r="E467" s="7" t="s">
        <v>792</v>
      </c>
      <c r="F467" s="77" t="s">
        <v>451</v>
      </c>
      <c r="G467" s="350">
        <v>15360</v>
      </c>
      <c r="H467" s="86"/>
    </row>
    <row r="468" spans="1:8">
      <c r="A468" s="155">
        <v>454</v>
      </c>
      <c r="B468" s="80" t="s">
        <v>929</v>
      </c>
      <c r="C468" s="7" t="s">
        <v>17</v>
      </c>
      <c r="D468" s="7" t="s">
        <v>9</v>
      </c>
      <c r="E468" s="7" t="s">
        <v>792</v>
      </c>
      <c r="F468" s="77" t="s">
        <v>457</v>
      </c>
      <c r="G468" s="350">
        <v>24100</v>
      </c>
      <c r="H468" s="86"/>
    </row>
    <row r="469" spans="1:8">
      <c r="A469" s="155">
        <v>455</v>
      </c>
      <c r="B469" s="80" t="s">
        <v>930</v>
      </c>
      <c r="C469" s="7" t="s">
        <v>17</v>
      </c>
      <c r="D469" s="7" t="s">
        <v>9</v>
      </c>
      <c r="E469" s="7" t="s">
        <v>792</v>
      </c>
      <c r="F469" s="77" t="s">
        <v>457</v>
      </c>
      <c r="G469" s="350">
        <v>24100</v>
      </c>
      <c r="H469" s="86"/>
    </row>
    <row r="470" spans="1:8">
      <c r="A470" s="155">
        <v>456</v>
      </c>
      <c r="B470" s="146" t="s">
        <v>458</v>
      </c>
      <c r="C470" s="7" t="s">
        <v>17</v>
      </c>
      <c r="D470" s="78" t="s">
        <v>9</v>
      </c>
      <c r="E470" s="7" t="s">
        <v>792</v>
      </c>
      <c r="F470" s="77" t="s">
        <v>457</v>
      </c>
      <c r="G470" s="350">
        <v>23660</v>
      </c>
      <c r="H470" s="86"/>
    </row>
    <row r="471" spans="1:8" ht="28.5">
      <c r="A471" s="155">
        <v>457</v>
      </c>
      <c r="B471" s="80" t="s">
        <v>466</v>
      </c>
      <c r="C471" s="7" t="s">
        <v>17</v>
      </c>
      <c r="D471" s="7" t="s">
        <v>9</v>
      </c>
      <c r="E471" s="7" t="s">
        <v>792</v>
      </c>
      <c r="F471" s="77" t="s">
        <v>457</v>
      </c>
      <c r="G471" s="350">
        <v>59300</v>
      </c>
      <c r="H471" s="86"/>
    </row>
    <row r="472" spans="1:8">
      <c r="A472" s="155">
        <v>458</v>
      </c>
      <c r="B472" s="146" t="s">
        <v>459</v>
      </c>
      <c r="C472" s="7" t="s">
        <v>17</v>
      </c>
      <c r="D472" s="78" t="s">
        <v>9</v>
      </c>
      <c r="E472" s="7" t="s">
        <v>792</v>
      </c>
      <c r="F472" s="78" t="s">
        <v>451</v>
      </c>
      <c r="G472" s="350">
        <v>14880</v>
      </c>
      <c r="H472" s="86"/>
    </row>
    <row r="473" spans="1:8">
      <c r="A473" s="401" t="s">
        <v>456</v>
      </c>
      <c r="B473" s="402"/>
      <c r="C473" s="402"/>
      <c r="D473" s="402"/>
      <c r="E473" s="402"/>
      <c r="F473" s="402"/>
      <c r="G473" s="403"/>
      <c r="H473" s="86"/>
    </row>
    <row r="474" spans="1:8" ht="28.5">
      <c r="A474" s="155">
        <v>459</v>
      </c>
      <c r="B474" s="146" t="s">
        <v>931</v>
      </c>
      <c r="C474" s="7" t="s">
        <v>453</v>
      </c>
      <c r="D474" s="78" t="s">
        <v>13</v>
      </c>
      <c r="E474" s="7" t="s">
        <v>792</v>
      </c>
      <c r="F474" s="76" t="s">
        <v>451</v>
      </c>
      <c r="G474" s="350">
        <v>24200.000000000004</v>
      </c>
      <c r="H474" s="86"/>
    </row>
    <row r="475" spans="1:8">
      <c r="A475" s="155">
        <v>460</v>
      </c>
      <c r="B475" s="146" t="s">
        <v>454</v>
      </c>
      <c r="C475" s="7" t="s">
        <v>17</v>
      </c>
      <c r="D475" s="78" t="s">
        <v>13</v>
      </c>
      <c r="E475" s="7" t="s">
        <v>792</v>
      </c>
      <c r="F475" s="76" t="s">
        <v>451</v>
      </c>
      <c r="G475" s="350">
        <v>18240</v>
      </c>
      <c r="H475" s="86"/>
    </row>
    <row r="476" spans="1:8">
      <c r="A476" s="155">
        <v>461</v>
      </c>
      <c r="B476" s="146" t="s">
        <v>455</v>
      </c>
      <c r="C476" s="7" t="s">
        <v>453</v>
      </c>
      <c r="D476" s="78" t="s">
        <v>13</v>
      </c>
      <c r="E476" s="7" t="s">
        <v>792</v>
      </c>
      <c r="F476" s="76" t="s">
        <v>451</v>
      </c>
      <c r="G476" s="350">
        <v>18000</v>
      </c>
      <c r="H476" s="86"/>
    </row>
    <row r="477" spans="1:8">
      <c r="A477" s="155">
        <v>462</v>
      </c>
      <c r="B477" s="146" t="s">
        <v>932</v>
      </c>
      <c r="C477" s="7" t="s">
        <v>453</v>
      </c>
      <c r="D477" s="78" t="s">
        <v>13</v>
      </c>
      <c r="E477" s="7" t="s">
        <v>792</v>
      </c>
      <c r="F477" s="76" t="s">
        <v>451</v>
      </c>
      <c r="G477" s="350">
        <v>14880</v>
      </c>
      <c r="H477" s="86"/>
    </row>
    <row r="478" spans="1:8" ht="15.75" thickBot="1">
      <c r="A478" s="163">
        <v>463</v>
      </c>
      <c r="B478" s="269" t="s">
        <v>452</v>
      </c>
      <c r="C478" s="166" t="s">
        <v>17</v>
      </c>
      <c r="D478" s="270" t="s">
        <v>13</v>
      </c>
      <c r="E478" s="166" t="s">
        <v>792</v>
      </c>
      <c r="F478" s="271" t="s">
        <v>451</v>
      </c>
      <c r="G478" s="354">
        <v>14880</v>
      </c>
      <c r="H478" s="86"/>
    </row>
  </sheetData>
  <mergeCells count="14">
    <mergeCell ref="A461:G461"/>
    <mergeCell ref="A473:G473"/>
    <mergeCell ref="A96:G96"/>
    <mergeCell ref="A295:G296"/>
    <mergeCell ref="A317:G317"/>
    <mergeCell ref="A319:G319"/>
    <mergeCell ref="A332:G332"/>
    <mergeCell ref="A407:G407"/>
    <mergeCell ref="A86:G86"/>
    <mergeCell ref="A1:G1"/>
    <mergeCell ref="A3:G3"/>
    <mergeCell ref="A5:G5"/>
    <mergeCell ref="A36:G36"/>
    <mergeCell ref="A62:G62"/>
  </mergeCells>
  <pageMargins left="0.7" right="0.7" top="0.75" bottom="0.75" header="0.3" footer="0.3"/>
  <pageSetup paperSize="9" scale="81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Общий прайс</vt:lpstr>
      <vt:lpstr>Аллергология</vt:lpstr>
      <vt:lpstr>Профили</vt:lpstr>
      <vt:lpstr>Микробиология</vt:lpstr>
      <vt:lpstr>Synlab, Limbach, русс</vt:lpstr>
      <vt:lpstr>'Synlab, Limbach, русс'!Область_печати</vt:lpstr>
      <vt:lpstr>Аллергология!Область_печати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Oksana</cp:lastModifiedBy>
  <cp:lastPrinted>2017-09-05T10:36:11Z</cp:lastPrinted>
  <dcterms:created xsi:type="dcterms:W3CDTF">2015-12-26T05:42:13Z</dcterms:created>
  <dcterms:modified xsi:type="dcterms:W3CDTF">2017-09-29T09:43:15Z</dcterms:modified>
</cp:coreProperties>
</file>