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95" tabRatio="886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  <sheet name="Тяжеллые металлы токсичные микр" sheetId="35" r:id="rId5"/>
    <sheet name="Молекулярно-генетические исслед" sheetId="36" r:id="rId6"/>
  </sheets>
  <definedNames>
    <definedName name="_xlnm._FilterDatabase" localSheetId="0" hidden="1">'Общий прайс'!$A$4:$F$421</definedName>
    <definedName name="_xlnm._FilterDatabase" localSheetId="2" hidden="1">Профили!$A$3:$G$1130</definedName>
    <definedName name="_xlnm.Print_Titles" localSheetId="1">Аллергология!$1:$3</definedName>
    <definedName name="_xlnm.Print_Titles" localSheetId="3">Микробиология!$1:$2</definedName>
    <definedName name="_xlnm.Print_Titles" localSheetId="0">'Общий прайс'!$3:$5</definedName>
    <definedName name="_xlnm.Print_Area" localSheetId="1">Аллергология!$A$1:$F$306</definedName>
    <definedName name="_xlnm.Print_Area" localSheetId="3">Микробиология!$A$1:$H$21</definedName>
    <definedName name="_xlnm.Print_Area" localSheetId="0">'Общий прайс'!$A$1:$F$422</definedName>
    <definedName name="_xlnm.Print_Area" localSheetId="2">Профили!$A$1:$G$918</definedName>
  </definedNames>
  <calcPr calcId="144525"/>
</workbook>
</file>

<file path=xl/calcChain.xml><?xml version="1.0" encoding="utf-8"?>
<calcChain xmlns="http://schemas.openxmlformats.org/spreadsheetml/2006/main">
  <c r="A15" i="36" l="1"/>
  <c r="A6" i="36"/>
  <c r="A7" i="36" s="1"/>
  <c r="A8" i="36" s="1"/>
  <c r="A9" i="36" s="1"/>
  <c r="A10" i="36" s="1"/>
  <c r="A11" i="36" s="1"/>
  <c r="A12" i="36" s="1"/>
  <c r="A13" i="36" s="1"/>
  <c r="G915" i="34"/>
  <c r="F915" i="34"/>
  <c r="E915" i="34"/>
  <c r="A914" i="34"/>
  <c r="A913" i="34"/>
  <c r="A912" i="34"/>
  <c r="A911" i="34"/>
  <c r="A910" i="34"/>
  <c r="A909" i="34"/>
  <c r="A908" i="34"/>
  <c r="A907" i="34"/>
  <c r="G902" i="34"/>
  <c r="F902" i="34"/>
  <c r="E902" i="34"/>
  <c r="F901" i="34"/>
  <c r="F898" i="34"/>
  <c r="G894" i="34"/>
  <c r="F894" i="34"/>
  <c r="E894" i="34"/>
  <c r="F893" i="34"/>
  <c r="F892" i="34"/>
  <c r="F891" i="34"/>
  <c r="F890" i="34"/>
  <c r="F889" i="34"/>
  <c r="F888" i="34"/>
  <c r="F887" i="34"/>
  <c r="F886" i="34"/>
  <c r="F885" i="34"/>
  <c r="F884" i="34"/>
  <c r="F883" i="34"/>
  <c r="F882" i="34"/>
  <c r="F881" i="34"/>
  <c r="F880" i="34"/>
  <c r="F879" i="34"/>
  <c r="F878" i="34"/>
  <c r="F877" i="34"/>
  <c r="F876" i="34"/>
  <c r="F875" i="34"/>
  <c r="F874" i="34"/>
  <c r="F873" i="34"/>
  <c r="F872" i="34"/>
  <c r="F871" i="34"/>
  <c r="F870" i="34"/>
  <c r="F869" i="34"/>
  <c r="F868" i="34"/>
  <c r="F867" i="34"/>
  <c r="F866" i="34"/>
  <c r="F865" i="34"/>
  <c r="F864" i="34"/>
  <c r="F863" i="34"/>
  <c r="F862" i="34"/>
  <c r="F861" i="34"/>
  <c r="F860" i="34"/>
  <c r="F859" i="34"/>
  <c r="F858" i="34"/>
  <c r="F857" i="34"/>
  <c r="F856" i="34"/>
  <c r="F855" i="34"/>
  <c r="F854" i="34"/>
  <c r="F853" i="34"/>
  <c r="F852" i="34"/>
  <c r="F851" i="34"/>
  <c r="F850" i="34"/>
  <c r="F849" i="34"/>
  <c r="F848" i="34"/>
  <c r="F847" i="34"/>
  <c r="F846" i="34"/>
  <c r="F845" i="34"/>
  <c r="F844" i="34"/>
  <c r="F843" i="34"/>
  <c r="G839" i="34"/>
  <c r="F839" i="34"/>
  <c r="E839" i="34"/>
  <c r="F838" i="34"/>
  <c r="F837" i="34"/>
  <c r="F836" i="34"/>
  <c r="F835" i="34"/>
  <c r="F834" i="34"/>
  <c r="F833" i="34"/>
  <c r="F832" i="34"/>
  <c r="F831" i="34"/>
  <c r="F830" i="34"/>
  <c r="F829" i="34"/>
  <c r="F828" i="34"/>
  <c r="F827" i="34"/>
  <c r="F826" i="34"/>
  <c r="F825" i="34"/>
  <c r="F824" i="34"/>
  <c r="F823" i="34"/>
  <c r="F822" i="34"/>
  <c r="F821" i="34"/>
  <c r="F820" i="34"/>
  <c r="F819" i="34"/>
  <c r="F818" i="34"/>
  <c r="F817" i="34"/>
  <c r="F816" i="34"/>
  <c r="F815" i="34"/>
  <c r="F814" i="34"/>
  <c r="F813" i="34"/>
  <c r="F812" i="34"/>
  <c r="F811" i="34"/>
  <c r="F810" i="34"/>
  <c r="F809" i="34"/>
  <c r="F808" i="34"/>
  <c r="F807" i="34"/>
  <c r="F806" i="34"/>
  <c r="F805" i="34"/>
  <c r="F804" i="34"/>
  <c r="F803" i="34"/>
  <c r="F802" i="34"/>
  <c r="F801" i="34"/>
  <c r="F800" i="34"/>
  <c r="F799" i="34"/>
  <c r="F798" i="34"/>
  <c r="F797" i="34"/>
  <c r="F796" i="34"/>
  <c r="F795" i="34"/>
  <c r="F794" i="34"/>
  <c r="F793" i="34"/>
  <c r="F792" i="34"/>
  <c r="F791" i="34"/>
  <c r="F790" i="34"/>
  <c r="F789" i="34"/>
  <c r="F788" i="34"/>
  <c r="G784" i="34"/>
  <c r="F784" i="34"/>
  <c r="E784" i="34"/>
  <c r="F783" i="34"/>
  <c r="F782" i="34"/>
  <c r="F781" i="34"/>
  <c r="F780" i="34"/>
  <c r="F779" i="34"/>
  <c r="F778" i="34"/>
  <c r="F777" i="34"/>
  <c r="F776" i="34"/>
  <c r="F775" i="34"/>
  <c r="F774" i="34"/>
  <c r="F773" i="34"/>
  <c r="F772" i="34"/>
  <c r="F771" i="34"/>
  <c r="F770" i="34"/>
  <c r="F769" i="34"/>
  <c r="F768" i="34"/>
  <c r="F767" i="34"/>
  <c r="F766" i="34"/>
  <c r="F765" i="34"/>
  <c r="F764" i="34"/>
  <c r="F763" i="34"/>
  <c r="F762" i="34"/>
  <c r="F761" i="34"/>
  <c r="F760" i="34"/>
  <c r="F759" i="34"/>
  <c r="F758" i="34"/>
  <c r="F757" i="34"/>
  <c r="F756" i="34"/>
  <c r="F755" i="34"/>
  <c r="G750" i="34"/>
  <c r="F750" i="34"/>
  <c r="E750" i="34"/>
  <c r="F749" i="34"/>
  <c r="F748" i="34"/>
  <c r="F747" i="34"/>
  <c r="F746" i="34"/>
  <c r="F745" i="34"/>
  <c r="F744" i="34"/>
  <c r="F743" i="34"/>
  <c r="F742" i="34"/>
  <c r="F741" i="34"/>
  <c r="G737" i="34"/>
  <c r="F737" i="34"/>
  <c r="E737" i="34"/>
  <c r="F736" i="34"/>
  <c r="F735" i="34"/>
  <c r="F734" i="34"/>
  <c r="F733" i="34"/>
  <c r="F732" i="34"/>
  <c r="G728" i="34"/>
  <c r="F728" i="34"/>
  <c r="E728" i="34"/>
  <c r="F727" i="34"/>
  <c r="F726" i="34"/>
  <c r="F725" i="34"/>
  <c r="F724" i="34"/>
  <c r="F723" i="34"/>
  <c r="G719" i="34"/>
  <c r="F719" i="34"/>
  <c r="E719" i="34"/>
  <c r="F718" i="34"/>
  <c r="F717" i="34"/>
  <c r="F716" i="34"/>
  <c r="F715" i="34"/>
  <c r="F714" i="34"/>
  <c r="G710" i="34"/>
  <c r="F710" i="34"/>
  <c r="E710" i="34"/>
  <c r="F709" i="34"/>
  <c r="F708" i="34"/>
  <c r="F707" i="34"/>
  <c r="F706" i="34"/>
  <c r="F705" i="34"/>
  <c r="F704" i="34"/>
  <c r="F703" i="34"/>
  <c r="F702" i="34"/>
  <c r="F701" i="34"/>
  <c r="F700" i="34"/>
  <c r="G696" i="34"/>
  <c r="F696" i="34"/>
  <c r="E696" i="34"/>
  <c r="F695" i="34"/>
  <c r="F694" i="34"/>
  <c r="F693" i="34"/>
  <c r="F692" i="34"/>
  <c r="F691" i="34"/>
  <c r="F690" i="34"/>
  <c r="F689" i="34"/>
  <c r="G685" i="34"/>
  <c r="F685" i="34"/>
  <c r="E685" i="34"/>
  <c r="F684" i="34"/>
  <c r="F683" i="34"/>
  <c r="F682" i="34"/>
  <c r="F681" i="34"/>
  <c r="F680" i="34"/>
  <c r="F679" i="34"/>
  <c r="F678" i="34"/>
  <c r="F677" i="34"/>
  <c r="F676" i="34"/>
  <c r="F675" i="34"/>
  <c r="F674" i="34"/>
  <c r="F673" i="34"/>
  <c r="F672" i="34"/>
  <c r="F671" i="34"/>
  <c r="F670" i="34"/>
  <c r="F669" i="34"/>
  <c r="F668" i="34"/>
  <c r="F667" i="34"/>
  <c r="F666" i="34"/>
  <c r="F665" i="34"/>
  <c r="F664" i="34"/>
  <c r="F663" i="34"/>
  <c r="F662" i="34"/>
  <c r="F661" i="34"/>
  <c r="F660" i="34"/>
  <c r="F659" i="34"/>
  <c r="F658" i="34"/>
  <c r="F657" i="34"/>
  <c r="F656" i="34"/>
  <c r="F655" i="34"/>
  <c r="F654" i="34"/>
  <c r="F653" i="34"/>
  <c r="F652" i="34"/>
  <c r="F651" i="34"/>
  <c r="F650" i="34"/>
  <c r="F649" i="34"/>
  <c r="F648" i="34"/>
  <c r="F647" i="34"/>
  <c r="F646" i="34"/>
  <c r="F645" i="34"/>
  <c r="F644" i="34"/>
  <c r="F643" i="34"/>
  <c r="F642" i="34"/>
  <c r="F641" i="34"/>
  <c r="F640" i="34"/>
  <c r="F639" i="34"/>
  <c r="F638" i="34"/>
  <c r="F637" i="34"/>
  <c r="F636" i="34"/>
  <c r="F635" i="34"/>
  <c r="F634" i="34"/>
  <c r="F633" i="34"/>
  <c r="F632" i="34"/>
  <c r="G628" i="34"/>
  <c r="F628" i="34"/>
  <c r="E628" i="34"/>
  <c r="F627" i="34"/>
  <c r="F626" i="34"/>
  <c r="F625" i="34"/>
  <c r="F624" i="34"/>
  <c r="F623" i="34"/>
  <c r="F622" i="34"/>
  <c r="F621" i="34"/>
  <c r="F620" i="34"/>
  <c r="F619" i="34"/>
  <c r="F618" i="34"/>
  <c r="F617" i="34"/>
  <c r="F616" i="34"/>
  <c r="F615" i="34"/>
  <c r="F614" i="34"/>
  <c r="F613" i="34"/>
  <c r="F612" i="34"/>
  <c r="F611" i="34"/>
  <c r="F610" i="34"/>
  <c r="F609" i="34"/>
  <c r="F608" i="34"/>
  <c r="F607" i="34"/>
  <c r="F606" i="34"/>
  <c r="F605" i="34"/>
  <c r="F604" i="34"/>
  <c r="F603" i="34"/>
  <c r="F602" i="34"/>
  <c r="F601" i="34"/>
  <c r="F600" i="34"/>
  <c r="F599" i="34"/>
  <c r="F598" i="34"/>
  <c r="F597" i="34"/>
  <c r="F596" i="34"/>
  <c r="F595" i="34"/>
  <c r="F594" i="34"/>
  <c r="F593" i="34"/>
  <c r="F592" i="34"/>
  <c r="F591" i="34"/>
  <c r="F590" i="34"/>
  <c r="F589" i="34"/>
  <c r="F588" i="34"/>
  <c r="F587" i="34"/>
  <c r="F586" i="34"/>
  <c r="F585" i="34"/>
  <c r="G581" i="34"/>
  <c r="F581" i="34"/>
  <c r="E581" i="34"/>
  <c r="F580" i="34"/>
  <c r="F579" i="34"/>
  <c r="F578" i="34"/>
  <c r="F577" i="34"/>
  <c r="F576" i="34"/>
  <c r="F575" i="34"/>
  <c r="F574" i="34"/>
  <c r="F573" i="34"/>
  <c r="F572" i="34"/>
  <c r="F571" i="34"/>
  <c r="F570" i="34"/>
  <c r="F569" i="34"/>
  <c r="F568" i="34"/>
  <c r="F567" i="34"/>
  <c r="F566" i="34"/>
  <c r="F565" i="34"/>
  <c r="F564" i="34"/>
  <c r="F563" i="34"/>
  <c r="F562" i="34"/>
  <c r="F561" i="34"/>
  <c r="F560" i="34"/>
  <c r="F559" i="34"/>
  <c r="F558" i="34"/>
  <c r="F557" i="34"/>
  <c r="F556" i="34"/>
  <c r="G552" i="34"/>
  <c r="F552" i="34"/>
  <c r="E552" i="34"/>
  <c r="F551" i="34"/>
  <c r="F550" i="34"/>
  <c r="F549" i="34"/>
  <c r="F548" i="34"/>
  <c r="F547" i="34"/>
  <c r="F546" i="34"/>
  <c r="F545" i="34"/>
  <c r="F544" i="34"/>
  <c r="F543" i="34"/>
  <c r="F542" i="34"/>
  <c r="F541" i="34"/>
  <c r="F540" i="34"/>
  <c r="F539" i="34"/>
  <c r="F538" i="34"/>
  <c r="F537" i="34"/>
  <c r="F536" i="34"/>
  <c r="F535" i="34"/>
  <c r="F534" i="34"/>
  <c r="F533" i="34"/>
  <c r="F532" i="34"/>
  <c r="F531" i="34"/>
  <c r="F530" i="34"/>
  <c r="F529" i="34"/>
  <c r="F528" i="34"/>
  <c r="F527" i="34"/>
  <c r="F526" i="34"/>
  <c r="F525" i="34"/>
  <c r="F524" i="34"/>
  <c r="F523" i="34"/>
  <c r="F522" i="34"/>
  <c r="F521" i="34"/>
  <c r="F520" i="34"/>
  <c r="F519" i="34"/>
  <c r="F518" i="34"/>
  <c r="F517" i="34"/>
  <c r="F516" i="34"/>
  <c r="G511" i="34"/>
  <c r="F511" i="34"/>
  <c r="E511" i="34"/>
  <c r="F510" i="34"/>
  <c r="F509" i="34"/>
  <c r="F508" i="34"/>
  <c r="F507" i="34"/>
  <c r="F506" i="34"/>
  <c r="F505" i="34"/>
  <c r="F504" i="34"/>
  <c r="F503" i="34"/>
  <c r="F502" i="34"/>
  <c r="F501" i="34"/>
  <c r="F500" i="34"/>
  <c r="F499" i="34"/>
  <c r="F498" i="34"/>
  <c r="F497" i="34"/>
  <c r="F496" i="34"/>
  <c r="F495" i="34"/>
  <c r="F494" i="34"/>
  <c r="F493" i="34"/>
  <c r="F492" i="34"/>
  <c r="F491" i="34"/>
  <c r="F490" i="34"/>
  <c r="F489" i="34"/>
  <c r="F488" i="34"/>
  <c r="F487" i="34"/>
  <c r="G482" i="34"/>
  <c r="F482" i="34"/>
  <c r="E482" i="34"/>
  <c r="F481" i="34"/>
  <c r="F480" i="34"/>
  <c r="F479" i="34"/>
  <c r="F478" i="34"/>
  <c r="F477" i="34"/>
  <c r="F476" i="34"/>
  <c r="F475" i="34"/>
  <c r="F474" i="34"/>
  <c r="F473" i="34"/>
  <c r="F472" i="34"/>
  <c r="F471" i="34"/>
  <c r="F470" i="34"/>
  <c r="F469" i="34"/>
  <c r="F468" i="34"/>
  <c r="F467" i="34"/>
  <c r="F466" i="34"/>
  <c r="F465" i="34"/>
  <c r="F464" i="34"/>
  <c r="G459" i="34"/>
  <c r="F459" i="34"/>
  <c r="E459" i="34"/>
  <c r="F457" i="34"/>
  <c r="G453" i="34"/>
  <c r="F453" i="34"/>
  <c r="E453" i="34"/>
  <c r="F452" i="34"/>
  <c r="F451" i="34"/>
  <c r="F450" i="34"/>
  <c r="F449" i="34"/>
  <c r="F448" i="34"/>
  <c r="G444" i="34"/>
  <c r="F444" i="34"/>
  <c r="E444" i="34"/>
  <c r="F442" i="34"/>
  <c r="F441" i="34"/>
  <c r="F440" i="34"/>
  <c r="F439" i="34"/>
  <c r="F438" i="34"/>
  <c r="F437" i="34"/>
  <c r="F436" i="34"/>
  <c r="G431" i="34"/>
  <c r="F431" i="34"/>
  <c r="E431" i="34"/>
  <c r="F430" i="34"/>
  <c r="F429" i="34"/>
  <c r="F428" i="34"/>
  <c r="F427" i="34"/>
  <c r="F426" i="34"/>
  <c r="F425" i="34"/>
  <c r="F424" i="34"/>
  <c r="F423" i="34"/>
  <c r="F422" i="34"/>
  <c r="F421" i="34"/>
  <c r="F420" i="34"/>
  <c r="F419" i="34"/>
  <c r="F418" i="34"/>
  <c r="F417" i="34"/>
  <c r="G412" i="34"/>
  <c r="F412" i="34"/>
  <c r="E412" i="34"/>
  <c r="F411" i="34"/>
  <c r="F410" i="34"/>
  <c r="F409" i="34"/>
  <c r="F408" i="34"/>
  <c r="G403" i="34"/>
  <c r="F403" i="34"/>
  <c r="E403" i="34"/>
  <c r="F401" i="34"/>
  <c r="F400" i="34"/>
  <c r="F399" i="34"/>
  <c r="F398" i="34"/>
  <c r="F397" i="34"/>
  <c r="F396" i="34"/>
  <c r="F395" i="34"/>
  <c r="F394" i="34"/>
  <c r="F393" i="34"/>
  <c r="F392" i="34"/>
  <c r="F391" i="34"/>
  <c r="F390" i="34"/>
  <c r="F389" i="34"/>
  <c r="F388" i="34"/>
  <c r="F387" i="34"/>
  <c r="F386" i="34"/>
  <c r="F385" i="34"/>
  <c r="F384" i="34"/>
  <c r="F383" i="34"/>
  <c r="F382" i="34"/>
  <c r="F381" i="34"/>
  <c r="F380" i="34"/>
  <c r="F379" i="34"/>
  <c r="G374" i="34"/>
  <c r="F374" i="34"/>
  <c r="E374" i="34"/>
  <c r="F373" i="34"/>
  <c r="F372" i="34"/>
  <c r="F371" i="34"/>
  <c r="F370" i="34"/>
  <c r="F369" i="34"/>
  <c r="F368" i="34"/>
  <c r="F367" i="34"/>
  <c r="F366" i="34"/>
  <c r="F365" i="34"/>
  <c r="G360" i="34"/>
  <c r="F360" i="34"/>
  <c r="E360" i="34"/>
  <c r="F359" i="34"/>
  <c r="F358" i="34"/>
  <c r="F357" i="34"/>
  <c r="F356" i="34"/>
  <c r="F355" i="34"/>
  <c r="F354" i="34"/>
  <c r="F353" i="34"/>
  <c r="F352" i="34"/>
  <c r="F351" i="34"/>
  <c r="G346" i="34"/>
  <c r="F346" i="34"/>
  <c r="E346" i="34"/>
  <c r="F345" i="34"/>
  <c r="F344" i="34"/>
  <c r="F343" i="34"/>
  <c r="F342" i="34"/>
  <c r="F341" i="34"/>
  <c r="G336" i="34"/>
  <c r="F336" i="34"/>
  <c r="E336" i="34"/>
  <c r="F335" i="34"/>
  <c r="F334" i="34"/>
  <c r="F333" i="34"/>
  <c r="F332" i="34"/>
  <c r="F331" i="34"/>
  <c r="G326" i="34"/>
  <c r="F326" i="34"/>
  <c r="E326" i="34"/>
  <c r="F325" i="34"/>
  <c r="F324" i="34"/>
  <c r="F323" i="34"/>
  <c r="F322" i="34"/>
  <c r="F321" i="34"/>
  <c r="G318" i="34"/>
  <c r="F318" i="34"/>
  <c r="E318" i="34"/>
  <c r="F317" i="34"/>
  <c r="F316" i="34"/>
  <c r="F315" i="34"/>
  <c r="G284" i="34"/>
  <c r="F284" i="34"/>
  <c r="E284" i="34"/>
  <c r="F283" i="34"/>
  <c r="F282" i="34"/>
  <c r="F281" i="34"/>
  <c r="F280" i="34"/>
  <c r="F279" i="34"/>
  <c r="F278" i="34"/>
  <c r="F277" i="34"/>
  <c r="F276" i="34"/>
  <c r="F275" i="34"/>
  <c r="G238" i="34"/>
  <c r="F238" i="34"/>
  <c r="E238" i="34"/>
  <c r="F237" i="34"/>
  <c r="F236" i="34"/>
  <c r="F235" i="34"/>
  <c r="F234" i="34"/>
  <c r="F233" i="34"/>
  <c r="F232" i="34"/>
  <c r="F231" i="34"/>
  <c r="F230" i="34"/>
  <c r="F229" i="34"/>
  <c r="G224" i="34"/>
  <c r="F224" i="34"/>
  <c r="E224" i="34"/>
  <c r="F223" i="34"/>
  <c r="F222" i="34"/>
  <c r="F221" i="34"/>
  <c r="F220" i="34"/>
  <c r="F219" i="34"/>
  <c r="F218" i="34"/>
  <c r="F217" i="34"/>
  <c r="F216" i="34"/>
  <c r="F215" i="34"/>
  <c r="G192" i="34"/>
  <c r="F192" i="34"/>
  <c r="E192" i="34"/>
  <c r="F191" i="34"/>
  <c r="F190" i="34"/>
  <c r="F189" i="34"/>
  <c r="F188" i="34"/>
  <c r="F187" i="34"/>
  <c r="F186" i="34"/>
  <c r="F185" i="34"/>
  <c r="F184" i="34"/>
  <c r="F183" i="34"/>
  <c r="F182" i="34"/>
  <c r="F181" i="34"/>
  <c r="F180" i="34"/>
  <c r="G176" i="34"/>
  <c r="F176" i="34"/>
  <c r="E176" i="34"/>
  <c r="F175" i="34"/>
  <c r="F174" i="34"/>
  <c r="F173" i="34"/>
  <c r="F172" i="34"/>
  <c r="F171" i="34"/>
  <c r="F170" i="34"/>
  <c r="F169" i="34"/>
  <c r="F168" i="34"/>
  <c r="F167" i="34"/>
  <c r="F166" i="34"/>
  <c r="F165" i="34"/>
  <c r="F164" i="34"/>
  <c r="F163" i="34"/>
  <c r="F162" i="34"/>
  <c r="F161" i="34"/>
  <c r="F160" i="34"/>
  <c r="F159" i="34"/>
  <c r="F158" i="34"/>
  <c r="G154" i="34"/>
  <c r="F154" i="34"/>
  <c r="E154" i="34"/>
  <c r="F153" i="34"/>
  <c r="F152" i="34"/>
  <c r="F151" i="34"/>
  <c r="F150" i="34"/>
  <c r="F149" i="34"/>
  <c r="F148" i="34"/>
  <c r="F147" i="34"/>
  <c r="F146" i="34"/>
  <c r="F145" i="34"/>
  <c r="G141" i="34"/>
  <c r="F141" i="34"/>
  <c r="E141" i="34"/>
  <c r="F140" i="34"/>
  <c r="F139" i="34"/>
  <c r="F138" i="34"/>
  <c r="F137" i="34"/>
  <c r="F136" i="34"/>
  <c r="F135" i="34"/>
  <c r="G131" i="34"/>
  <c r="F131" i="34"/>
  <c r="E131" i="34"/>
  <c r="F130" i="34"/>
  <c r="F129" i="34"/>
  <c r="F128" i="34"/>
  <c r="F127" i="34"/>
  <c r="F126" i="34"/>
  <c r="F125" i="34"/>
  <c r="F124" i="34"/>
  <c r="F123" i="34"/>
  <c r="G119" i="34"/>
  <c r="F119" i="34"/>
  <c r="E119" i="34"/>
  <c r="F118" i="34"/>
  <c r="F117" i="34"/>
  <c r="F116" i="34"/>
  <c r="F115" i="34"/>
  <c r="F114" i="34"/>
  <c r="F113" i="34"/>
  <c r="F112" i="34"/>
  <c r="F111" i="34"/>
  <c r="F110" i="34"/>
  <c r="G106" i="34"/>
  <c r="F106" i="34"/>
  <c r="E106" i="34"/>
  <c r="F104" i="34"/>
  <c r="F103" i="34"/>
  <c r="F102" i="34"/>
  <c r="G98" i="34"/>
  <c r="F98" i="34"/>
  <c r="E98" i="34"/>
  <c r="F97" i="34"/>
  <c r="F96" i="34"/>
  <c r="F95" i="34"/>
  <c r="F94" i="34"/>
  <c r="F93" i="34"/>
  <c r="F92" i="34"/>
  <c r="F91" i="34"/>
  <c r="F90" i="34"/>
  <c r="F89" i="34"/>
  <c r="F88" i="34"/>
  <c r="F87" i="34"/>
  <c r="G84" i="34"/>
  <c r="F84" i="34"/>
  <c r="E84" i="34"/>
  <c r="F83" i="34"/>
  <c r="F82" i="34"/>
  <c r="F81" i="34"/>
  <c r="F80" i="34"/>
  <c r="F79" i="34"/>
  <c r="F78" i="34"/>
  <c r="F77" i="34"/>
  <c r="G74" i="34"/>
  <c r="F74" i="34"/>
  <c r="E74" i="34"/>
  <c r="F73" i="34"/>
  <c r="F72" i="34"/>
  <c r="F71" i="34"/>
  <c r="F70" i="34"/>
  <c r="F69" i="34"/>
  <c r="G63" i="34"/>
  <c r="F63" i="34"/>
  <c r="E63" i="34"/>
  <c r="F62" i="34"/>
  <c r="F61" i="34"/>
  <c r="F60" i="34"/>
  <c r="F59" i="34"/>
  <c r="F58" i="34"/>
  <c r="F57" i="34"/>
  <c r="F56" i="34"/>
  <c r="F55" i="34"/>
  <c r="F54" i="34"/>
  <c r="F53" i="34"/>
  <c r="G49" i="34"/>
  <c r="F49" i="34"/>
  <c r="E49" i="34"/>
  <c r="F47" i="34"/>
  <c r="F46" i="34"/>
  <c r="F45" i="34"/>
  <c r="F44" i="34"/>
  <c r="F43" i="34"/>
  <c r="F42" i="34"/>
  <c r="F41" i="34"/>
  <c r="F40" i="34"/>
  <c r="F39" i="34"/>
  <c r="G36" i="34"/>
  <c r="F36" i="34"/>
  <c r="E36" i="34"/>
  <c r="F34" i="34"/>
  <c r="F33" i="34"/>
  <c r="F32" i="34"/>
  <c r="F31" i="34"/>
  <c r="F30" i="34"/>
  <c r="F29" i="34"/>
  <c r="F28" i="34"/>
  <c r="F27" i="34"/>
  <c r="G24" i="34"/>
  <c r="F24" i="34"/>
  <c r="E24" i="34"/>
  <c r="F22" i="34"/>
  <c r="F21" i="34"/>
  <c r="F20" i="34"/>
  <c r="F19" i="34"/>
  <c r="F18" i="34"/>
  <c r="G13" i="34"/>
  <c r="F13" i="34"/>
  <c r="E13" i="34"/>
  <c r="F12" i="34"/>
  <c r="F11" i="34"/>
  <c r="F10" i="34"/>
  <c r="F9" i="34"/>
  <c r="F8" i="34"/>
  <c r="F7" i="34"/>
  <c r="F6" i="34"/>
  <c r="F5" i="34"/>
  <c r="F4" i="34"/>
  <c r="A420" i="1"/>
  <c r="A418" i="1"/>
  <c r="A417" i="1"/>
  <c r="A416" i="1"/>
  <c r="A415" i="1"/>
  <c r="A414" i="1"/>
  <c r="A412" i="1"/>
  <c r="A410" i="1"/>
  <c r="A407" i="1"/>
  <c r="A405" i="1"/>
  <c r="A403" i="1"/>
  <c r="A401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2" i="1"/>
  <c r="A380" i="1"/>
  <c r="A379" i="1"/>
  <c r="A378" i="1"/>
  <c r="A377" i="1"/>
  <c r="A376" i="1"/>
  <c r="A374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69" i="1"/>
  <c r="A267" i="1"/>
  <c r="A266" i="1"/>
  <c r="A265" i="1"/>
  <c r="A264" i="1"/>
  <c r="A263" i="1"/>
  <c r="A262" i="1"/>
  <c r="A260" i="1"/>
  <c r="A259" i="1"/>
  <c r="A258" i="1"/>
  <c r="A257" i="1"/>
  <c r="A256" i="1"/>
  <c r="A254" i="1"/>
  <c r="A253" i="1"/>
  <c r="A252" i="1"/>
  <c r="A251" i="1"/>
  <c r="A250" i="1"/>
  <c r="A249" i="1"/>
  <c r="A248" i="1"/>
  <c r="A246" i="1"/>
  <c r="A245" i="1"/>
  <c r="A244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5" i="1"/>
  <c r="A223" i="1"/>
  <c r="A222" i="1"/>
  <c r="A220" i="1"/>
  <c r="A219" i="1"/>
  <c r="A217" i="1"/>
  <c r="A216" i="1"/>
  <c r="A215" i="1"/>
  <c r="A214" i="1"/>
  <c r="A213" i="1"/>
  <c r="A212" i="1"/>
  <c r="A211" i="1"/>
  <c r="A210" i="1"/>
  <c r="A208" i="1"/>
  <c r="A207" i="1"/>
  <c r="A206" i="1"/>
  <c r="A204" i="1"/>
  <c r="A202" i="1"/>
  <c r="A201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4" i="1"/>
  <c r="A183" i="1"/>
  <c r="A182" i="1"/>
  <c r="A180" i="1"/>
  <c r="A179" i="1"/>
  <c r="A178" i="1"/>
  <c r="A177" i="1"/>
  <c r="A176" i="1"/>
  <c r="A175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0" i="1"/>
  <c r="A79" i="1"/>
  <c r="A78" i="1"/>
  <c r="A76" i="1"/>
  <c r="A75" i="1"/>
  <c r="A74" i="1"/>
  <c r="A72" i="1"/>
  <c r="A70" i="1"/>
  <c r="A69" i="1"/>
  <c r="A68" i="1"/>
  <c r="A67" i="1"/>
  <c r="A66" i="1"/>
  <c r="A65" i="1"/>
  <c r="A64" i="1"/>
  <c r="A63" i="1"/>
  <c r="A62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1" i="1"/>
  <c r="A10" i="1"/>
  <c r="A9" i="1"/>
  <c r="A8" i="1"/>
</calcChain>
</file>

<file path=xl/comments1.xml><?xml version="1.0" encoding="utf-8"?>
<comments xmlns="http://schemas.openxmlformats.org/spreadsheetml/2006/main">
  <authors>
    <author>Analyst</author>
  </authors>
  <commentList>
    <comment ref="B458" authorId="0">
      <text>
        <r>
          <rPr>
            <b/>
            <sz val="9"/>
            <rFont val="Tahoma"/>
            <charset val="204"/>
          </rPr>
          <t>Analyst:</t>
        </r>
        <r>
          <rPr>
            <sz val="9"/>
            <rFont val="Tahoma"/>
            <charset val="204"/>
          </rPr>
          <t xml:space="preserve">
нет в общем прайс листе
</t>
        </r>
      </text>
    </comment>
  </commentList>
</comments>
</file>

<file path=xl/sharedStrings.xml><?xml version="1.0" encoding="utf-8"?>
<sst xmlns="http://schemas.openxmlformats.org/spreadsheetml/2006/main" count="5658" uniqueCount="1038">
  <si>
    <t>ПРЕЙСКУРАНТ ПЛАТНЫХ ЛАБОРАТОРНЫХ УСЛУГ КЛИНИКО-ДИАГНОСТИЧЕСКОЙ ЛАБОРАТОРИИ "ОЛИМП" ОТ 23.12.22г.</t>
  </si>
  <si>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</si>
  <si>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</si>
  <si>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</si>
  <si>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</si>
  <si>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</si>
  <si>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</si>
  <si>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</si>
  <si>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 xml:space="preserve">Общий анализ крови (ОАК без СОЭ) </t>
  </si>
  <si>
    <t>кровь с ЭДТА</t>
  </si>
  <si>
    <t>кол.</t>
  </si>
  <si>
    <t>Клинический анализ крови с лейкоцитарной формулой* и измерением скорости оседания эритроцитов (ОАК + СОЭ)</t>
  </si>
  <si>
    <t>1-2</t>
  </si>
  <si>
    <t>Общий анализ крови с С-реактивным белком (ОАК + СРБ, без СОЭ)</t>
  </si>
  <si>
    <t>кровь с ЭДТА, сыв.</t>
  </si>
  <si>
    <t>Измерение скорости оседания эритроцитов (СОЭ) в крови на анализаторе</t>
  </si>
  <si>
    <t>Подсчет ретикулоцитов*</t>
  </si>
  <si>
    <t>ИММУНОГЕМАТОЛОГИЧЕСКИЕ ИССЛЕДОВАНИЯ</t>
  </si>
  <si>
    <t>Определение группы крови по системе АВ(0) и резус-фактора RH(D) в ID-картах на анализаторе прямым методом (гелевый метод) *</t>
  </si>
  <si>
    <t>кач.</t>
  </si>
  <si>
    <t>1-3</t>
  </si>
  <si>
    <t>Определение антиэритроцитарных антител в непрямом тесте Кумбса в ID-картах (качественный тест) (скрининг) *</t>
  </si>
  <si>
    <t>1-7</t>
  </si>
  <si>
    <t>Определение титра антиэритроцитарных антител в непрямом тесте Кумбса в ID-картах</t>
  </si>
  <si>
    <t>БИОХИМИЧЕСКИЕ ИССЛЕДОВАНИЯ КРОВИ</t>
  </si>
  <si>
    <t>Альфа-1-антитрипсин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</si>
  <si>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</si>
  <si>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</si>
  <si>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</si>
  <si>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</si>
  <si>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</si>
  <si>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</si>
  <si>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</si>
  <si>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</si>
  <si>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Панкреатическая амилаза (Альфа-амилаза панкреатическая)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</si>
  <si>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</si>
  <si>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</si>
  <si>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</si>
  <si>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</si>
  <si>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</si>
  <si>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</si>
  <si>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</si>
  <si>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</si>
  <si>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</si>
  <si>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</si>
  <si>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</si>
  <si>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</si>
  <si>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</si>
  <si>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</si>
  <si>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</si>
  <si>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</si>
  <si>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</si>
  <si>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</si>
  <si>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</si>
  <si>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</si>
  <si>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 (натрий) (Определение натрия (Na) в сыворотке крови на анализаторе)</t>
  </si>
  <si>
    <t>K (калий) (Определение калия (K) в сыворотке крови на анализаторе)</t>
  </si>
  <si>
    <t>Са+ (кальций ионизированный)</t>
  </si>
  <si>
    <t>Сl* (хлор) (Определение хлоридов (Cl) в сыворотке крови на анализаторе)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</si>
  <si>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</si>
  <si>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</si>
  <si>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</si>
  <si>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</si>
  <si>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>Латентная железосвязывающая способность сыворотки</t>
  </si>
  <si>
    <t>Гомоцистеин</t>
  </si>
  <si>
    <t>2-3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</si>
  <si>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</si>
  <si>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</si>
  <si>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</si>
  <si>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</si>
  <si>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</si>
  <si>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</si>
  <si>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Альфа-амилаза в моче</t>
  </si>
  <si>
    <t>моча</t>
  </si>
  <si>
    <t>Креатинин в моче</t>
  </si>
  <si>
    <t>Мочевина в моче</t>
  </si>
  <si>
    <t>Мочевая кислота в моче</t>
  </si>
  <si>
    <t>Глюкоза (сахар) в моче</t>
  </si>
  <si>
    <t>Кальций в моче</t>
  </si>
  <si>
    <t>Фосфор в моче</t>
  </si>
  <si>
    <t>Определение белка в моче</t>
  </si>
  <si>
    <t>Альбумин/креатинин-соотношение в разовой порции мочи</t>
  </si>
  <si>
    <t>БИОХИМИЧЕСКИЕ ИССЛЕДОВАНИЯ КАЛА</t>
  </si>
  <si>
    <t>Определение панкреатической эластазы</t>
  </si>
  <si>
    <t>кал</t>
  </si>
  <si>
    <t>ИММУНОХИМИЧЕСКИЕ ИССЛЕДОВАНИЯ</t>
  </si>
  <si>
    <t>М-градиент, иммунотипирование с панелью антисывороток (IgG/A/M/каппа/лямбда) c количественной оценкой М-градиента</t>
  </si>
  <si>
    <t>3-5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</si>
  <si>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</si>
  <si>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</si>
  <si>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</si>
  <si>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</si>
  <si>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</si>
  <si>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</si>
  <si>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</si>
  <si>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</si>
  <si>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</si>
  <si>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Микроскопическое исследование мазка</t>
  </si>
  <si>
    <t>мазки</t>
  </si>
  <si>
    <t>Мазок на степень чистоты</t>
  </si>
  <si>
    <t>соскоб из влагалища</t>
  </si>
  <si>
    <t xml:space="preserve">ГОРМОНЫ 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</si>
  <si>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</si>
  <si>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</si>
  <si>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</si>
  <si>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</si>
  <si>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</si>
  <si>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</si>
  <si>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</si>
  <si>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</si>
  <si>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</si>
  <si>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 (Определение кальцитонина в сыворотке крови методом иммунохемилюминисценции)</t>
  </si>
  <si>
    <t>сыв., смыв с пункционной иглы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</si>
  <si>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</si>
  <si>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</si>
  <si>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</si>
  <si>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</si>
  <si>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Пролактин с определением макропролактина</t>
  </si>
  <si>
    <t xml:space="preserve">сыв. </t>
  </si>
  <si>
    <t>Эстрадиол</t>
  </si>
  <si>
    <t>Прогестерон</t>
  </si>
  <si>
    <t>17-ОН Прогестерон (17-ОП)</t>
  </si>
  <si>
    <t>Тестостерон</t>
  </si>
  <si>
    <r>
      <rPr>
        <sz val="11"/>
        <rFont val="Segoe UI"/>
        <charset val="204"/>
      </rPr>
      <t xml:space="preserve">Глобулин, связывающий половые гормоны (ГСПГ, Sex hormone-binding globulin) </t>
    </r>
    <r>
      <rPr>
        <i/>
        <sz val="11"/>
        <rFont val="Segoe UI"/>
        <charset val="204"/>
      </rPr>
      <t>Индекс свободного тестостерона при одновременном заказе Тестостерона и ГСПГ расчитывается бесплатно</t>
    </r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</si>
  <si>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</si>
  <si>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</si>
  <si>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</si>
  <si>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</si>
  <si>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</si>
  <si>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</si>
  <si>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</si>
  <si>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</si>
  <si>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</si>
  <si>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Индекс HOMA-IR (Оценка инсулинорезистентности)</t>
  </si>
  <si>
    <t>Лептин</t>
  </si>
  <si>
    <t>5-7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</si>
  <si>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</si>
  <si>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</si>
  <si>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</si>
  <si>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</si>
  <si>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</si>
  <si>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</si>
  <si>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</si>
  <si>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</si>
  <si>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</si>
  <si>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</si>
  <si>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</si>
  <si>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</si>
  <si>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</si>
  <si>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>Маркеры риска преэклампсии: соотношение sFlt-1, PlGF</t>
  </si>
  <si>
    <t>Определение uNGAL в моче методом иммунохемилюминисценции</t>
  </si>
  <si>
    <t>Определение миоглобина в сыворотке крови методом иммунохемилюминесценции</t>
  </si>
  <si>
    <t>Определение циркулирующих иммунных комплексов (ЦИК) ИФА-методом</t>
  </si>
  <si>
    <t>4-5</t>
  </si>
  <si>
    <t>ДИАГНОСТИКА АУТОИММУННЫХ ЗАБОЛЕВАНИЙ</t>
  </si>
  <si>
    <t>ANCA скрининг (антигены PR3, MPO)</t>
  </si>
  <si>
    <t>CTD Screen (ANA screen)</t>
  </si>
  <si>
    <t>Symphony (ENA screen, экстрагируемые ядерные антитела)</t>
  </si>
  <si>
    <t>Анти-DFS70 антитела</t>
  </si>
  <si>
    <t>Антитела к C1q-субкомпоненту комплемента</t>
  </si>
  <si>
    <t>Антитела к Saccharomyces cerevisiae (ASCA IgA)</t>
  </si>
  <si>
    <t>Антитела к Saccharomyces cerevisiae (ASCA IgG)</t>
  </si>
  <si>
    <t>Антитела к аннексину V, IgG</t>
  </si>
  <si>
    <t>Антитела к базальной мембране клубочков                    (Anti-GBM)</t>
  </si>
  <si>
    <t>Антитела к внутреннему фактору</t>
  </si>
  <si>
    <t>Антитела к гистонам (Anti Hyston)</t>
  </si>
  <si>
    <t>Антитела к инсулину</t>
  </si>
  <si>
    <t>Антитела к катепсину G</t>
  </si>
  <si>
    <t>Антитела к компоненту Jo-1</t>
  </si>
  <si>
    <t>Антитела к компоненту Rib-P</t>
  </si>
  <si>
    <t>Антитела к компоненту Scl-70</t>
  </si>
  <si>
    <t>Антитела к компоненту SS-A (Ro)</t>
  </si>
  <si>
    <t>Антитела к компоненту SS-B (La)</t>
  </si>
  <si>
    <t>Антитела к лактоферрину</t>
  </si>
  <si>
    <t>Антитела к миелопероксидазе (Anti-MPO)</t>
  </si>
  <si>
    <t>Антитела к нуклеосоме</t>
  </si>
  <si>
    <t>Антитела к односпиральной ДНК (ssDNA)</t>
  </si>
  <si>
    <t>Антитела к париетальным клеткам желудка</t>
  </si>
  <si>
    <t>Антитела к протеиназе 3 (Anti-PR3)</t>
  </si>
  <si>
    <t>Антитела к тканевой трансглутаминазе (скрининг)</t>
  </si>
  <si>
    <t>Антитела к циклическому цитруллинированному пептиду (АЦЦП, anti-CCP, маркер Ревматоидного артрита)</t>
  </si>
  <si>
    <t>Антифосфолипидный скрининг, IgG</t>
  </si>
  <si>
    <t>Антифосфолипидный скрининг, IgМ</t>
  </si>
  <si>
    <t>Определение Ig A к b2-Гликопротеину I в сыворотке крови методом иммунохемилюминисценции</t>
  </si>
  <si>
    <t>Определение Ig G к b2-Гликопротеину I в сыворотке крови методом иммунохемилюминисценции</t>
  </si>
  <si>
    <t>Определение Ig M к b2-Гликопротеину I в сыворотке крови методом иммунохемилюминисценции</t>
  </si>
  <si>
    <t>Определение Ig A к кардиолипину в сыворотке крови методом иммунохемилюминисценции</t>
  </si>
  <si>
    <t>Определение Ig G к кардиолипину в сыворотке крови методом иммунохемилюминисценции</t>
  </si>
  <si>
    <t>Определение Ig M к кардиолипину в сыворотке крови методом иммунохемилюминисценции</t>
  </si>
  <si>
    <t>Определение антител к ANA/AMA/ASMA/PCA в крови методом непрямой иммунофлюоресценции</t>
  </si>
  <si>
    <t>цельная кровь/сыв.</t>
  </si>
  <si>
    <t>Определение аутоиммунных Ig G к двуспиральной ДНК в сыворотке крови методом иммунохемилюминисценции</t>
  </si>
  <si>
    <t>Определение кальпротектина</t>
  </si>
  <si>
    <t>Определение митохондриальных аутоантител (AMA M2) в сыворотке крови методом иммунохемилюминисценции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</si>
  <si>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</si>
  <si>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</si>
  <si>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</si>
  <si>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Целиакия IgG (Антитела к тканевой трансглутаминазе lgG)</t>
  </si>
  <si>
    <t>Целиакия IgA (Антитела к тканевой трансглутаминазе lgА)</t>
  </si>
  <si>
    <t>Антитела к глиадину IgA</t>
  </si>
  <si>
    <t>Антитела к глиадину IgG</t>
  </si>
  <si>
    <t>ДИАГНОСТИКА БЕСПЛОДИЯ</t>
  </si>
  <si>
    <t>Антиспермальные антитела в крови</t>
  </si>
  <si>
    <t>Определение анти Мюллерова гормона в сыворотке крови методом иммунохемилюминисценции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</si>
  <si>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</si>
  <si>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</si>
  <si>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</si>
  <si>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</si>
  <si>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</si>
  <si>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</si>
  <si>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</si>
  <si>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</si>
  <si>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</si>
  <si>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</si>
  <si>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</si>
  <si>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</si>
  <si>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</si>
  <si>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</si>
  <si>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Определение антигена плоскоклеточной карциномы (SCCA) в сыворотке крови методом электрохемилюминисценции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</si>
  <si>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</si>
  <si>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</si>
  <si>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</si>
  <si>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</si>
  <si>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</si>
  <si>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</si>
  <si>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</si>
  <si>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</si>
  <si>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Галектин-3</t>
  </si>
  <si>
    <t>2-5</t>
  </si>
  <si>
    <t>Определение высокочувствительного Тропонина-I в сыворотке крови методом иммунохемилюминесценции</t>
  </si>
  <si>
    <t>плазма</t>
  </si>
  <si>
    <t>2-4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</si>
  <si>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</si>
  <si>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</si>
  <si>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</si>
  <si>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</si>
  <si>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</si>
  <si>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</si>
  <si>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</si>
  <si>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</si>
  <si>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</si>
  <si>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ПРЕНАТАЛЬНЫЙ СКРИНИНГ</t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</si>
  <si>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</si>
  <si>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</si>
  <si>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НЕИНВАЗИВНЫЕ ПРЕНАТАЛЬНЫЕ ТЕСТЫ</t>
  </si>
  <si>
    <t>Trisomy test (13,18 и 21)</t>
  </si>
  <si>
    <t>венозная кровь</t>
  </si>
  <si>
    <t>10-14</t>
  </si>
  <si>
    <t>Trisomy test+ (13,18, 21, XY, микроделеция)</t>
  </si>
  <si>
    <t>ДИАГНОСТИКА ОРФАННЫХ ЗАБОЛЕВАНИЙ</t>
  </si>
  <si>
    <t>Диагностика орфанных заболеваний (НБО методом ТМС)</t>
  </si>
  <si>
    <t>сухое пятно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</si>
  <si>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</si>
  <si>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Определение суммарных антител к коронавирусу SARS-CoV-2 (COVID-19)</t>
  </si>
  <si>
    <t>Определение антител класса IgG к S-белку коронавируса SARS-CoV-2 (COVID-19)</t>
  </si>
  <si>
    <t>Определение антител класса IgМ к коронавирусу SARS-CoV-2 (COVID-19)</t>
  </si>
  <si>
    <t>Определение антигена SARS-COV-2 экспресс методом</t>
  </si>
  <si>
    <t>мазок с носоглотки</t>
  </si>
  <si>
    <t>1</t>
  </si>
  <si>
    <t>Anti-HAV IgM (гепатита А)</t>
  </si>
  <si>
    <t>HBsAg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</si>
  <si>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</si>
  <si>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</si>
  <si>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</si>
  <si>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</si>
  <si>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</si>
  <si>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</si>
  <si>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</si>
  <si>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</si>
  <si>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</si>
  <si>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суммарных антител к вирусу иммунодефицита человека (ВИЧ) в сыворотке крови методом иммунохемилюминисценции*</t>
  </si>
  <si>
    <t>1-5</t>
  </si>
  <si>
    <t>СИФИЛИС</t>
  </si>
  <si>
    <t>Сифилис (Суммарные антитела к Treponema pallidum)</t>
  </si>
  <si>
    <t>Микрореакция</t>
  </si>
  <si>
    <t>Реакция Вассермана</t>
  </si>
  <si>
    <t>ЦИТОЛОГИЯ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</si>
  <si>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</si>
  <si>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</si>
  <si>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</si>
  <si>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</si>
  <si>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</si>
  <si>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</si>
  <si>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</si>
  <si>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</si>
  <si>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</si>
  <si>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</si>
  <si>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</si>
  <si>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</si>
  <si>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</si>
  <si>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</si>
  <si>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</si>
  <si>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</si>
  <si>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</si>
  <si>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</si>
  <si>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>Определение волчаночного антикоагулянта (LA1/LA2) в плазме крови на анализаторе</t>
  </si>
  <si>
    <t>Определение количественного D - димер в плазме крови на анализаторе</t>
  </si>
  <si>
    <t>ДИАГНОСТИКА ТУБЕРКУЛЕЗА</t>
  </si>
  <si>
    <t>Квантифероновый тест</t>
  </si>
  <si>
    <t>сыв</t>
  </si>
  <si>
    <t>СЕРОЛОГИЧЕСКИЕ МАРКЕРЫ ИНФЕКЦИЙ (ИФА)</t>
  </si>
  <si>
    <t>Определение антител к HBeAg вируса гепатита В в сыворотке крови ИФА-методом (anti-HBeAg-IgG)</t>
  </si>
  <si>
    <t>Определение IgM к HBcAg вируса гепатита B в сыворотке крови ИФА-методом (anti-HBcAg-IgM)</t>
  </si>
  <si>
    <t>Определение HBeAg вируса гепатита B в сыворотке крови ИФА-методом (HBeAg)</t>
  </si>
  <si>
    <t>Определение суммарных антител к HBsAg вируса гепатита B в сыворотке крови ИФА-методом (anti-HBsAg total)</t>
  </si>
  <si>
    <t>Определение суммарных антител к HBcAg вируса гепатита B в сыворотке крови ИФА-методом (anti-HBcAg total)</t>
  </si>
  <si>
    <t>Количественное определение HBsAg вируса гепатита B в сыворотке крови ИФА-методом (HBsAg, quantitative)</t>
  </si>
  <si>
    <t xml:space="preserve">Аспергиллёз IgG </t>
  </si>
  <si>
    <t>2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</si>
  <si>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</si>
  <si>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</si>
  <si>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</si>
  <si>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</si>
  <si>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</si>
  <si>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</si>
  <si>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</si>
  <si>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</si>
  <si>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IgM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</si>
  <si>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</si>
  <si>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</si>
  <si>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</si>
  <si>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</si>
  <si>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</si>
  <si>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</si>
  <si>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</si>
  <si>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</si>
  <si>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</si>
  <si>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</si>
  <si>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</si>
  <si>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</si>
  <si>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</si>
  <si>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</si>
  <si>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</si>
  <si>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</si>
  <si>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</si>
  <si>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</si>
  <si>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</si>
  <si>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>Бруцеллез IgM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</si>
  <si>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</si>
  <si>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</si>
  <si>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</si>
  <si>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</si>
  <si>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</si>
  <si>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</si>
  <si>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</si>
  <si>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</si>
  <si>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Определение Ig G к нематодам рода Анизакида (Anisakis)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</si>
  <si>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</si>
  <si>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</si>
  <si>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Helicobacter pylori (HP) в сыворотке крови ИФА-методом</t>
  </si>
  <si>
    <t>Определение антигена Лямблий в кале</t>
  </si>
  <si>
    <t xml:space="preserve">Определение антигена Helicobacter pylori 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</si>
  <si>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</si>
  <si>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</si>
  <si>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IgM к капсидному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</si>
  <si>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</si>
  <si>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индекса авидности IgG к капсидному антигену вируса Эпштейн-Барра методом ИФА</t>
  </si>
  <si>
    <t>Определение антигенаротавируса в кале ИФА методом</t>
  </si>
  <si>
    <t>Кал</t>
  </si>
  <si>
    <t>Определение Ig G к грибам рода Candida (кандида) в сыворотке крови ИФА методом</t>
  </si>
  <si>
    <t>Определение иммуноглобулинов класса G (IgG) к Clonorchis s sinensis в сыворотк е крови ИФА- методом</t>
  </si>
  <si>
    <t>Определение IgM к Borrelia burgdorferi (боррелия бургдорфери) (болезнь Лайма) в сыворотке крови ИФА- методом</t>
  </si>
  <si>
    <t>Определение IgG к Borellia burgdorferi (боррелия бургдорфери) (болезнь Лайма) в сыворотке крови ИФА- методом</t>
  </si>
  <si>
    <t>Определение IgM к вирусу клещевого энцефалита в сыворотке крови ИФА- методом</t>
  </si>
  <si>
    <t>Определение Ig G к вирусу клещевого энцефалита в сыворотке крови ИФА- методом</t>
  </si>
  <si>
    <t>ПЦР в режиме реального времени (Rotor-Gene™ 6000)</t>
  </si>
  <si>
    <t>Обнаружение Chlamydia trachomatis методом ПЦР в режиме реального времени</t>
  </si>
  <si>
    <t>соскоб, моча у мужчин, детей</t>
  </si>
  <si>
    <t>Обнаружение Mycoplasma genitalium методом ПЦР в режиме реального времени</t>
  </si>
  <si>
    <t>Обнаружение Ureaplasma species методом ПЦР в режиме реального времени</t>
  </si>
  <si>
    <t>Обнаружение Gardnerella vaginalis методом ПЦР в режиме реального времени</t>
  </si>
  <si>
    <t>Обнаружение Trichomonas vaginalis методом ПЦР в режиме реального времени</t>
  </si>
  <si>
    <t>Обнаружение Candida albicans методом ПЦР в режиме реального времени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</si>
  <si>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</si>
  <si>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</si>
  <si>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</si>
  <si>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</si>
  <si>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</si>
  <si>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</si>
  <si>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</si>
  <si>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Гонорея (Neisseria gonorrhoeae)</t>
  </si>
  <si>
    <t>Обнаружение Helicobacter pylori в биологическом материале методом ПЦР</t>
  </si>
  <si>
    <t>мазок с поверхности гастроскопа</t>
  </si>
  <si>
    <t>3-7</t>
  </si>
  <si>
    <t>Флороценоз NCMT (Neisseria gonorrhoeae, Chlamydia trachomatis, Mycoplasma genitalium, Trichomonas vaginalis)</t>
  </si>
  <si>
    <t>соскоб, моча</t>
  </si>
  <si>
    <t>Флороценоз-Бактериальный вагиноз (Gardnerella vaginalis, Atopobium vaginae, Lactobacillus spp., Bacteria spp.), количественное определение ДНК</t>
  </si>
  <si>
    <t>мазок</t>
  </si>
  <si>
    <t>Флороценоз-Микоплазмы (Ureaplasma parvum, Ureaplasma urealiticum, Mycoplasma hominis), количественное определение ДНК</t>
  </si>
  <si>
    <r>
      <rPr>
        <sz val="11"/>
        <color theme="1"/>
        <rFont val="Segoe UI"/>
        <charset val="204"/>
      </rPr>
      <t>Флороценоз-Аэробы (Enterobacteriaceae,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Streptococcus spp.,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Staphylococcus spp.), количественное определение ДНК</t>
    </r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</si>
  <si>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</si>
  <si>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</si>
  <si>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</si>
  <si>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</si>
  <si>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</si>
  <si>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соскоб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</si>
  <si>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</si>
  <si>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</si>
  <si>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</si>
  <si>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</si>
  <si>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>Вирус гепатита В (качественный, 100 МЕ/мл)</t>
  </si>
  <si>
    <t>Вирус гепатита В (количественный, 150 МЕ/мл)</t>
  </si>
  <si>
    <t xml:space="preserve">Генотипирование вируса  гепатита  B (A, B, C и D) </t>
  </si>
  <si>
    <t>Вирус гепатита С (качественный, 100 МЕ/мл)</t>
  </si>
  <si>
    <t>Вирус гепатита C (количественный, 300 МЕ/мл)</t>
  </si>
  <si>
    <t>Определение генотипа вируса гепатита C методом ПЦР (1а, 1b, 2, 3а, 4, 5а и 6)</t>
  </si>
  <si>
    <t>Вирус гепатита D, определение РНК, качественный тест (HDV-RNA, qualitative, 13 МЕ/мл)</t>
  </si>
  <si>
    <t>Вирус гепатита D, определение РНК, количественный тест (HDV-RNA, quantitative, 40 МЕ/мл)</t>
  </si>
  <si>
    <t>Обнаружение вируса краснухи в биологическом материале методом ПЦР</t>
  </si>
  <si>
    <t>кровь с ЭДТА/соскоб из зева</t>
  </si>
  <si>
    <t>Профиль TORCH: токсоплазма, цитомегаловирус, вирус краснухи, герпес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</si>
  <si>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</si>
  <si>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</si>
  <si>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</si>
  <si>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</si>
  <si>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r>
      <rPr>
        <sz val="11"/>
        <color rgb="FF000000"/>
        <rFont val="Segoe UI"/>
        <charset val="204"/>
      </rPr>
      <t>Диагностическое исследование на выявление РНК вируса COVID-19 из биологического материала методом полимеразной цепной реакции (ускоренное выполнение)</t>
    </r>
    <r>
      <rPr>
        <sz val="11"/>
        <color rgb="FFFF0000"/>
        <rFont val="Segoe UI"/>
        <charset val="204"/>
      </rPr>
      <t>*</t>
    </r>
  </si>
  <si>
    <r>
      <rPr>
        <sz val="11"/>
        <color rgb="FF000000"/>
        <rFont val="Segoe UI"/>
        <charset val="204"/>
      </rPr>
      <t>Диагностическое исследование на выявление РНК вируса COVID-19 из биологического материала методом полимеразной цепной реакции (вечернее ускоренное выполнение)</t>
    </r>
    <r>
      <rPr>
        <sz val="11"/>
        <color rgb="FFFF0000"/>
        <rFont val="Segoe UI"/>
        <charset val="204"/>
      </rPr>
      <t>*</t>
    </r>
  </si>
  <si>
    <t xml:space="preserve"> ПЦР в режиме реального времени (COBAS TaqMan® 48)</t>
  </si>
  <si>
    <t>Вирус гепатита C (HCV-RNA, кол.)</t>
  </si>
  <si>
    <t>14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</si>
  <si>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</si>
  <si>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</si>
  <si>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</si>
  <si>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</si>
  <si>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</si>
  <si>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</si>
  <si>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МОЛЕКУЛЯРНО-ГЕНЕТИЧЕСКИЕ ИССЛЕДОВАНИЯ</t>
  </si>
  <si>
    <t>Определение резус фактора плода (ген RHD) в крови матери, молекулярно генетическим методом</t>
  </si>
  <si>
    <t>плазма/венозная кровь/сыворотка</t>
  </si>
  <si>
    <t>Определение мутаций гена EGFR из биоптата опухлевой ткани методом ПЦР</t>
  </si>
  <si>
    <t>Образец ткани в парафиновом блоке со стеклом-отпечатком</t>
  </si>
  <si>
    <t>Определение мутаций гена BRAF из биоптата опухлевой ткани методом ПЦР</t>
  </si>
  <si>
    <t>Определение мутаций гена KRAS из биоптата опухлевой ткани методом ПЦР</t>
  </si>
  <si>
    <t>Определение мутаций гена NRAS из биоптата опухлевой ткани методом ПЦР</t>
  </si>
  <si>
    <t>Определение мутаций гена EGFR из крови методом ПЦР</t>
  </si>
  <si>
    <t>кровь ЭДТА</t>
  </si>
  <si>
    <t>Определение мутации гена JAK 2 (Val617Phe (G&gt;T)) при миелопролиферативных заболеваниях методом ПЦР</t>
  </si>
  <si>
    <t>Генетический риск тромбофилии (11 генов)</t>
  </si>
  <si>
    <t>Определение AZF фактора Y хромосомы в ДНК
молекулярно-генетическим методом</t>
  </si>
  <si>
    <t>Риск развития тромбозов при приеме препаратов
гормональной контрацепции (FII, FV)</t>
  </si>
  <si>
    <t>Предрасположенность к тромбофилии, фолатный
обмен (MTR, MTRR, MTHFR)</t>
  </si>
  <si>
    <t>Исследование на отцовство/материнство 
(дуэт).
Информативный тест.</t>
  </si>
  <si>
    <t>Буккальный 
эпителий</t>
  </si>
  <si>
    <t>до 7</t>
  </si>
  <si>
    <t>Дополнительный участник исследования
на отцовство/материнство. 
Информативный тест.</t>
  </si>
  <si>
    <t>Исследование на отцовство/материнство 
(дуэт).
Информативный ускоренный тест.</t>
  </si>
  <si>
    <t>Исследование на отцовство/материнство 
(трио).
Судебная экспертиза.</t>
  </si>
  <si>
    <t>Дополнительный участник исследования
на отцовство/материнство.
Судебная экспертиза.</t>
  </si>
  <si>
    <t>Предрасположенность к развитию рака
молочной железы/яичников (гены BRCA1 и
BRCA2, метод NGS)</t>
  </si>
  <si>
    <t>до 30</t>
  </si>
  <si>
    <t xml:space="preserve">Определение статуса генов BRCA1 и BRCA2
методом NGS
</t>
  </si>
  <si>
    <t>Образец ткани в
парафиновом
блоке со
стекломотпечатком</t>
  </si>
  <si>
    <r>
      <rPr>
        <b/>
        <sz val="11"/>
        <rFont val="Segoe UI"/>
        <charset val="204"/>
      </rPr>
      <t xml:space="preserve">ДЫХАТЕЛЬНЫЙ УРЕАЗНЫЙ ТЕСТ </t>
    </r>
    <r>
      <rPr>
        <b/>
        <sz val="11"/>
        <color rgb="FFFF0000"/>
        <rFont val="Segoe UI"/>
        <charset val="204"/>
      </rPr>
      <t>*</t>
    </r>
  </si>
  <si>
    <t>14С-уреазный дыхательный тест на определение Хеликобактер пилори (Helicobacter pylori)</t>
  </si>
  <si>
    <t>выдыхаемый воздух</t>
  </si>
  <si>
    <t>полу-колич.</t>
  </si>
  <si>
    <r>
      <rPr>
        <b/>
        <sz val="11"/>
        <rFont val="Segoe UI"/>
        <charset val="204"/>
      </rPr>
      <t>ГИСТОЛОГИЧЕСКИЕ ИССЛЕДОВАНИЯ</t>
    </r>
    <r>
      <rPr>
        <b/>
        <sz val="11"/>
        <color rgb="FFFF0000"/>
        <rFont val="Segoe UI"/>
        <charset val="204"/>
      </rPr>
      <t>*</t>
    </r>
  </si>
  <si>
    <t>Гистологическое исследование 1 блок-препарата операционно-биопсийного материала</t>
  </si>
  <si>
    <t>биоптаты органов</t>
  </si>
  <si>
    <t>6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</si>
  <si>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</si>
  <si>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</si>
  <si>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</si>
  <si>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7-14</t>
  </si>
  <si>
    <t>ДИАГНОСТИКА КОРОНАВИРУСНОЙ ИНФЕКЦИИ</t>
  </si>
  <si>
    <t>Комплексное исследование на вирус COVID19 (ПЦР + суммарные антитела)</t>
  </si>
  <si>
    <t xml:space="preserve"> соскоб с носоглотки, носо-ротоглотки, мокрота, альвеолярный лаваж</t>
  </si>
  <si>
    <t>Диагностика приэклампсии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</si>
  <si>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</si>
  <si>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</si>
  <si>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</si>
  <si>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</si>
  <si>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биоматериала</t>
  </si>
  <si>
    <t>-</t>
  </si>
  <si>
    <t>Забор мочи  (баночка для мочи)</t>
  </si>
  <si>
    <r>
      <rPr>
        <sz val="11"/>
        <rFont val="Segoe UI"/>
        <charset val="204"/>
      </rPr>
      <t>Забор кала</t>
    </r>
    <r>
      <rPr>
        <b/>
        <sz val="11"/>
        <rFont val="Segoe UI"/>
        <charset val="204"/>
      </rPr>
      <t xml:space="preserve">* </t>
    </r>
    <r>
      <rPr>
        <sz val="11"/>
        <rFont val="Segoe UI"/>
        <charset val="204"/>
      </rPr>
      <t>(баночка для кала)</t>
    </r>
  </si>
  <si>
    <t>Забор биоматериала ПЦР на КВИ</t>
  </si>
  <si>
    <t xml:space="preserve"> соскоб с носо-и ротоглотки</t>
  </si>
  <si>
    <t>Самостоятельный забор мазка на определение COVID19 методом ПЦР (комплект)</t>
  </si>
  <si>
    <t>ПРОЧИЕ УСЛУГИ</t>
  </si>
  <si>
    <t>Замена дисконтной карты</t>
  </si>
  <si>
    <r>
      <rPr>
        <b/>
        <i/>
        <sz val="11"/>
        <rFont val="Segoe UI"/>
        <charset val="204"/>
      </rP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1"/>
        <color rgb="FFFF0000"/>
        <rFont val="Segoe UI"/>
        <charset val="204"/>
      </rPr>
      <t xml:space="preserve"> *</t>
    </r>
    <r>
      <rPr>
        <b/>
        <i/>
        <sz val="11"/>
        <rFont val="Segoe UI"/>
        <charset val="204"/>
      </rPr>
      <t>, необходимо уточнять на местах у регистраторов или в контакт-центре по тел.59-79-69</t>
    </r>
  </si>
  <si>
    <t>АЛЛЕРГОДИАГНОСТИКА В КДЛ ОЛИМП</t>
  </si>
  <si>
    <t>ISAC 112 аллергенных компонента</t>
  </si>
  <si>
    <t>ISAC-тест</t>
  </si>
  <si>
    <t xml:space="preserve">Индивидуальные аллергены (определение специфических IgЕ) </t>
  </si>
  <si>
    <t xml:space="preserve">Пыльца злаковых трав </t>
  </si>
  <si>
    <t>Ежа сборная, g3</t>
  </si>
  <si>
    <t>Кукуруза, g202</t>
  </si>
  <si>
    <t>Лисохвост луговой, g16</t>
  </si>
  <si>
    <t>Мятлик луговой, g8</t>
  </si>
  <si>
    <t>Овес посевной, g14</t>
  </si>
  <si>
    <t>Овсяница луговая, g4</t>
  </si>
  <si>
    <t>Рожь, g12</t>
  </si>
  <si>
    <t>Тимофеевка луговая, g6</t>
  </si>
  <si>
    <t>Просо посевное (пшено), f55</t>
  </si>
  <si>
    <t>Пыльца сорных трав</t>
  </si>
  <si>
    <t>Амброзия высокая, w1</t>
  </si>
  <si>
    <t>Амброзия ложная, w4</t>
  </si>
  <si>
    <t>Амброзия обыкновенная (голомельчатая), w2</t>
  </si>
  <si>
    <t>Амброзия смесь, wx209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</si>
  <si>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</si>
  <si>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</si>
  <si>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</si>
  <si>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</si>
  <si>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</si>
  <si>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</si>
  <si>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Пыльца деревьев</t>
  </si>
  <si>
    <t>Берёза, t3</t>
  </si>
  <si>
    <t>Ива, t12</t>
  </si>
  <si>
    <t>Клен ясенелистный, t1</t>
  </si>
  <si>
    <t>Лещина обыкновенная, t4</t>
  </si>
  <si>
    <t>Липа, t208</t>
  </si>
  <si>
    <t>Ольха серая, t2</t>
  </si>
  <si>
    <t>Тополь, t14</t>
  </si>
  <si>
    <t>Микроорганизмы</t>
  </si>
  <si>
    <t>Грибковая плесень Alternaria alternata, m6</t>
  </si>
  <si>
    <t>Грибковая плесень Cladosporium herbarum, m2</t>
  </si>
  <si>
    <t>Грибковая плесень Penicillium notatum, m1</t>
  </si>
  <si>
    <t>Грибок Aspergillus flavus, m228</t>
  </si>
  <si>
    <t>Грибок Aspergillus terreus, m36</t>
  </si>
  <si>
    <t>Дрожжеподобные грибы Candida albicans, m5</t>
  </si>
  <si>
    <t>Энтеротоксин А (S.aureus), m80</t>
  </si>
  <si>
    <t>Энтеротоксин В (S.aureus), m81</t>
  </si>
  <si>
    <t>Грибковая плесень Aspergillus fumigatus, m3</t>
  </si>
  <si>
    <t>Грибковая плесень Candida albicans, m5</t>
  </si>
  <si>
    <t>Дрожжевые грибы рода Malassezia, m227</t>
  </si>
  <si>
    <t>Энтеротоксин TSST, m226</t>
  </si>
  <si>
    <t>Эпидермальные и животные белки</t>
  </si>
  <si>
    <t>Гусь (перо), e70</t>
  </si>
  <si>
    <t>Кошка (перхоть), e1</t>
  </si>
  <si>
    <t>Курица (перо), e85</t>
  </si>
  <si>
    <t>Овца (эпителий), e81</t>
  </si>
  <si>
    <t>Попугай (перо), e213</t>
  </si>
  <si>
    <t>Попугай волнистый (перья), e78</t>
  </si>
  <si>
    <t>Собака (перхоть), e5</t>
  </si>
  <si>
    <t>Хомяк (эпителий), e84</t>
  </si>
  <si>
    <t>Лошадь (перхоть), e3</t>
  </si>
  <si>
    <t>Кролик (эпителий), e82</t>
  </si>
  <si>
    <t>Морская свинка (эпителий), e6</t>
  </si>
  <si>
    <t>Клещи</t>
  </si>
  <si>
    <t>Клещ домашней пыли Blomia tropicalis, d201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</si>
  <si>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</si>
  <si>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</si>
  <si>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</si>
  <si>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</si>
  <si>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Домашняя пыль</t>
  </si>
  <si>
    <t>Пыль домашняя тип Greer, h1</t>
  </si>
  <si>
    <t>Пыль домашняя тип Hollister-Stier, h2</t>
  </si>
  <si>
    <t>Насекомые</t>
  </si>
  <si>
    <t>Комар, i71</t>
  </si>
  <si>
    <t>Оса обыкновенная, i3</t>
  </si>
  <si>
    <t>Оса пятнистая, i2</t>
  </si>
  <si>
    <t>Пчела медоносная, i1</t>
  </si>
  <si>
    <t>Слепень, i204</t>
  </si>
  <si>
    <t>Шершень, i75</t>
  </si>
  <si>
    <t>Моль, i8</t>
  </si>
  <si>
    <t>Мотыль, i73</t>
  </si>
  <si>
    <t>Таракан рыжий, i6</t>
  </si>
  <si>
    <t>Лекарственные препараты</t>
  </si>
  <si>
    <t>Желатин, c74</t>
  </si>
  <si>
    <t>Пенициллин G, c1</t>
  </si>
  <si>
    <t>Пенициллин V, c2</t>
  </si>
  <si>
    <t>Профессиональные</t>
  </si>
  <si>
    <t>Латекс, k82</t>
  </si>
  <si>
    <t>Семя подсолнечника, k84</t>
  </si>
  <si>
    <t>Формальдегид, k80</t>
  </si>
  <si>
    <t>Хлоргексидин, c8</t>
  </si>
  <si>
    <t>Паразиты</t>
  </si>
  <si>
    <t>Аскариды, p1</t>
  </si>
  <si>
    <t>Анизакида, p4</t>
  </si>
  <si>
    <t>Разное</t>
  </si>
  <si>
    <t>Хлопок, o1</t>
  </si>
  <si>
    <t>Подсолнечник, w204</t>
  </si>
  <si>
    <t>Пищевые продукты - фрукты и овощи</t>
  </si>
  <si>
    <t>Абрикос, f237</t>
  </si>
  <si>
    <t>Ананас, f210</t>
  </si>
  <si>
    <t>Апельсин, f33</t>
  </si>
  <si>
    <t>Арбуз, f329</t>
  </si>
  <si>
    <t>Банан, f92</t>
  </si>
  <si>
    <t>Виноград, f259</t>
  </si>
  <si>
    <t>Вишня, f242</t>
  </si>
  <si>
    <t>Груша, f94</t>
  </si>
  <si>
    <t>Дыня, f87</t>
  </si>
  <si>
    <t>Капуста кочанная, f216</t>
  </si>
  <si>
    <t>Картофель, f35</t>
  </si>
  <si>
    <t>Киви, f84</t>
  </si>
  <si>
    <t>Клубника, f44</t>
  </si>
  <si>
    <t>Лимон, f208</t>
  </si>
  <si>
    <t>Лук, f48</t>
  </si>
  <si>
    <t>Малина, f343</t>
  </si>
  <si>
    <t>Мандарин, f302</t>
  </si>
  <si>
    <t>Морковь, f31</t>
  </si>
  <si>
    <t>Огурец, f244</t>
  </si>
  <si>
    <t>Персик, f95</t>
  </si>
  <si>
    <t>Слива, f255</t>
  </si>
  <si>
    <t>Томат, f25</t>
  </si>
  <si>
    <t>Тыква, f225</t>
  </si>
  <si>
    <t>Хурма, f301</t>
  </si>
  <si>
    <t>Цветная капуста, f291</t>
  </si>
  <si>
    <t>Чеснок, f47</t>
  </si>
  <si>
    <t>Яблоко, f49</t>
  </si>
  <si>
    <t>Авокадо, f96</t>
  </si>
  <si>
    <r>
      <rPr>
        <sz val="11"/>
        <color rgb="FF000000"/>
        <rFont val="Segoe UI"/>
        <charset val="204"/>
      </rPr>
      <t>Баклажан,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f262</t>
    </r>
  </si>
  <si>
    <r>
      <rPr>
        <sz val="11"/>
        <color rgb="FF000000"/>
        <rFont val="Segoe UI"/>
        <charset val="204"/>
      </rPr>
      <t>Брокколи,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f260</t>
    </r>
  </si>
  <si>
    <r>
      <rPr>
        <sz val="11"/>
        <color rgb="FF000000"/>
        <rFont val="Segoe UI"/>
        <charset val="204"/>
      </rPr>
      <t>Грейпфрут,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f209</t>
    </r>
  </si>
  <si>
    <r>
      <rPr>
        <sz val="11"/>
        <color rgb="FF000000"/>
        <rFont val="Segoe UI"/>
        <charset val="204"/>
      </rPr>
      <t>Манго,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f91</t>
    </r>
  </si>
  <si>
    <r>
      <rPr>
        <sz val="11"/>
        <color rgb="FF000000"/>
        <rFont val="Segoe UI"/>
        <charset val="204"/>
      </rPr>
      <t>Сахарная свекла,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f227</t>
    </r>
  </si>
  <si>
    <t>Шпинат, f214</t>
  </si>
  <si>
    <t>Пищевые продукты – семена, бобовые и орехи</t>
  </si>
  <si>
    <t>Арахис, f13</t>
  </si>
  <si>
    <t>Клейковина (глютен), f79</t>
  </si>
  <si>
    <t>Грецкий орех, f256</t>
  </si>
  <si>
    <t>Гречиха, f11</t>
  </si>
  <si>
    <t>Кукуруза, f8</t>
  </si>
  <si>
    <t>Миндаль, f20</t>
  </si>
  <si>
    <t>Овес, f7</t>
  </si>
  <si>
    <t>Орех кешью, f202</t>
  </si>
  <si>
    <t>Пшеница, f4</t>
  </si>
  <si>
    <t>Рис, f9</t>
  </si>
  <si>
    <t>Соя, f14</t>
  </si>
  <si>
    <t>Фисташки, f203</t>
  </si>
  <si>
    <t>Ячмень, f6</t>
  </si>
  <si>
    <t>Кедровый орех, f253</t>
  </si>
  <si>
    <t>Фундук, f17</t>
  </si>
  <si>
    <t>Фасоль белая, f15</t>
  </si>
  <si>
    <t>Кунжут, f10</t>
  </si>
  <si>
    <t>Горох, f12</t>
  </si>
  <si>
    <t>Семена мака, f224</t>
  </si>
  <si>
    <t>Специи</t>
  </si>
  <si>
    <t>Перец красный (паприка), f218</t>
  </si>
  <si>
    <t>Перец черный, f280</t>
  </si>
  <si>
    <t>Укроп, f277</t>
  </si>
  <si>
    <t>Ваниль, f234</t>
  </si>
  <si>
    <t>Петрушка, f86</t>
  </si>
  <si>
    <t>Пищевые продукты - рыба, ракообразные и моллюски</t>
  </si>
  <si>
    <t>Креветки, f24</t>
  </si>
  <si>
    <t>Лосось, f41</t>
  </si>
  <si>
    <t>Рыба, f3</t>
  </si>
  <si>
    <t>Сельдь, f205</t>
  </si>
  <si>
    <t>Форель, f204</t>
  </si>
  <si>
    <t>Моллюск, f207</t>
  </si>
  <si>
    <t>Краб, f23</t>
  </si>
  <si>
    <t>Голубая мидия, f37</t>
  </si>
  <si>
    <t>Тунец, f40</t>
  </si>
  <si>
    <t>Пищевые продукты – яйца и домашняя птица</t>
  </si>
  <si>
    <t>Белок яичный, f1</t>
  </si>
  <si>
    <t>Желток яичный, f75</t>
  </si>
  <si>
    <t>Яйцо куриное, f245</t>
  </si>
  <si>
    <t>Куриное мясо, f83</t>
  </si>
  <si>
    <t>Мясо индейки, f284</t>
  </si>
  <si>
    <t>Пищевые продукты – мясо</t>
  </si>
  <si>
    <t>Свинина, f26</t>
  </si>
  <si>
    <t>Говядина, f27</t>
  </si>
  <si>
    <t>Баранина, f88</t>
  </si>
  <si>
    <t>Мясо кролика, f213</t>
  </si>
  <si>
    <t>Пищевые продукты - молоко</t>
  </si>
  <si>
    <t>Молоко кипяченое, f231</t>
  </si>
  <si>
    <t>Молоко козье, f300</t>
  </si>
  <si>
    <t>Молоко коровье, f2</t>
  </si>
  <si>
    <t>Молочная сыворотка, f236</t>
  </si>
  <si>
    <t>Сыр с плесенью, f82</t>
  </si>
  <si>
    <t>Сыр Чеддер, f81</t>
  </si>
  <si>
    <t>Пищевые продукты – разное</t>
  </si>
  <si>
    <t>Грибы, f212</t>
  </si>
  <si>
    <t>Какао/шоколад, f93</t>
  </si>
  <si>
    <t>Кофе, f221</t>
  </si>
  <si>
    <t>Чай f222</t>
  </si>
  <si>
    <t>Пекарские дрожжи, f45</t>
  </si>
  <si>
    <t xml:space="preserve">Панели аллергенов (определение специфических IgЕ) </t>
  </si>
  <si>
    <t>Панели аллергенов: пыльца злаковых трав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</si>
  <si>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</si>
  <si>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</si>
  <si>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</si>
  <si>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Панели аллергенов: пыльца сорных трав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</si>
  <si>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</si>
  <si>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t>Панель аллергенов сорных трав: полынь, подорожник ланцетовидный, марь, золотарник, крапива двудомная. wx3</t>
  </si>
  <si>
    <t>Панель аллергенов сорных трав: ромашка, одуванчик, подорожник, марь, золотарник. wx7</t>
  </si>
  <si>
    <t>Панель аллергенов сорных трав: амброзия высокая, полынь, подорожник ланцетовидный, марь, поташник. wx1</t>
  </si>
  <si>
    <t>Панели аллергенов: пыльца деревьев</t>
  </si>
  <si>
    <t>Панель аллергенов деревьев: ольха серая, лещина, вяз, ива, тополь. tx5</t>
  </si>
  <si>
    <t>Панель аллергенов деревьев: ольха серая, береза, лещина обыкновенная, дуб белый, ива белая. tx9</t>
  </si>
  <si>
    <r>
      <rPr>
        <sz val="11"/>
        <color theme="1"/>
        <rFont val="Segoe UI"/>
        <charset val="204"/>
      </rPr>
      <t>Панель аллергенов деревьев: клен ясенелистный, береза бородавчатая, бук крупнолистный, дуб, грецкий орех.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tx6</t>
    </r>
  </si>
  <si>
    <t>Панели аллергенов: микроорганизмы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</si>
  <si>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</si>
  <si>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</si>
  <si>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Панели аллергенов: эпидермальные и животные белки</t>
  </si>
  <si>
    <t>Панель аллергенов животных: перхоть кошки, перхоть лошади, перхоть коровы, перхоть собаки. ex1</t>
  </si>
  <si>
    <t>Панель аллергенов животных: перхоть кошки, перхоть собаки, эпителий морской свинки, крыса, мышь. ex2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</si>
  <si>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</si>
  <si>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t>Панель аллергенов животных: перья гуся, перья курицы, перья утки, перья индейки. ex71</t>
  </si>
  <si>
    <r>
      <rPr>
        <sz val="11"/>
        <color theme="1"/>
        <rFont val="Segoe UI"/>
        <charset val="204"/>
      </rPr>
      <t>Панель аллергенов животных: перья волнистого попугайчика, перья канарейки, перья длиннохвостого попугайчика, перья попугая, вьюрка.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ex72</t>
    </r>
  </si>
  <si>
    <t>Панели аллергенов: клещи</t>
  </si>
  <si>
    <t>Панель аллергенов пыли: Домашняя пыль Hollister-Stier Labs, Dermatophagoides pteronyssinus, Dermatophagoides farinae, Blatella germanica. hx2</t>
  </si>
  <si>
    <t>Панели аллергенов: пищевые продукты</t>
  </si>
  <si>
    <t>Панель пищевых аллергенов: арахис, фундук, бразильский орех, миндаль, кокос. fx1</t>
  </si>
  <si>
    <t>Панель пищевых аллергенов: треска, креветки, голубая мидия, тунец, лосось. fx2</t>
  </si>
  <si>
    <t>Панель пищевых аллергенов: пшеничная мука, овсяная мука, кукурузная мука, кунжут, гречневая мука. fx3</t>
  </si>
  <si>
    <t>Панель пищевых аллергенов: яичный белок, коровье молоко, треска, пшеничная мука, арахис, соевые бобы. fx5</t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</si>
  <si>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</si>
  <si>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</si>
  <si>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</si>
  <si>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</si>
  <si>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</si>
  <si>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</si>
  <si>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</si>
  <si>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</si>
  <si>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</si>
  <si>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</si>
  <si>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</si>
  <si>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Аллергокомпоненты (определение специфических IgE)</t>
  </si>
  <si>
    <t>Пыльца злаковых трав</t>
  </si>
  <si>
    <t>Tимофеевка луговая rPhl p 1, g205</t>
  </si>
  <si>
    <t>Tимофеевка луговая rPhl p 1, rPhl p 5b IgE, g213</t>
  </si>
  <si>
    <t>Tимофеевка луговая rPhl p 5b, g215</t>
  </si>
  <si>
    <t>Tимофеевка луговая rPhl p 7, g210</t>
  </si>
  <si>
    <t>Tимофеевка луговая rPhl p 7, rPhl p 12 IgE, g214</t>
  </si>
  <si>
    <t>Tимофеевка луговая rPhl p 12 профилин, g212</t>
  </si>
  <si>
    <r>
      <rPr>
        <sz val="11"/>
        <color theme="1"/>
        <rFont val="Segoe UI"/>
        <charset val="204"/>
      </rPr>
      <t>Глиадин пшеницы rTri a 19 Oмега-5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f416</t>
    </r>
  </si>
  <si>
    <t>Tимофеевка луговая rPhl p 4 IgE, g208</t>
  </si>
  <si>
    <t xml:space="preserve">Амброзия nAmb a 1 IgE, w230              </t>
  </si>
  <si>
    <t>Полынь nArt v 1 IgE, w231</t>
  </si>
  <si>
    <t>Полынь nArt v 3 LTP IgE, w233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</si>
  <si>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</si>
  <si>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</si>
  <si>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</si>
  <si>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</si>
  <si>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r>
      <rPr>
        <sz val="11"/>
        <color theme="1"/>
        <rFont val="Segoe UI"/>
        <charset val="204"/>
      </rPr>
      <t>Alternaria alternata rAlt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1, m229</t>
    </r>
  </si>
  <si>
    <t>Бычий сывороточный альбумин nBos d 6 IgE, e204</t>
  </si>
  <si>
    <t>Кошка rFel d 1 IgE, e94</t>
  </si>
  <si>
    <t>Собака rCan f 1, e101</t>
  </si>
  <si>
    <t>Собака  rCan f 2, e102</t>
  </si>
  <si>
    <r>
      <rPr>
        <sz val="11"/>
        <color theme="1"/>
        <rFont val="Segoe UI"/>
        <charset val="204"/>
      </rPr>
      <t>Треска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rGad c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f426</t>
    </r>
  </si>
  <si>
    <r>
      <rPr>
        <sz val="11"/>
        <color theme="1"/>
        <rFont val="Segoe UI"/>
        <charset val="204"/>
      </rPr>
      <t>Тропомиозин креветок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rPen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f351</t>
    </r>
  </si>
  <si>
    <r>
      <rPr>
        <sz val="11"/>
        <color theme="1"/>
        <rFont val="Segoe UI"/>
        <charset val="204"/>
      </rPr>
      <t>Бычий тиреоглобулин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Gal-alpha-1,3-Gal (alpha-Gal)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o215</t>
    </r>
  </si>
  <si>
    <r>
      <rPr>
        <sz val="11"/>
        <color theme="1"/>
        <rFont val="Segoe UI"/>
        <charset val="204"/>
      </rPr>
      <t>Кошка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(альбумин сыворотки) rFel d 2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e220</t>
    </r>
  </si>
  <si>
    <r>
      <rPr>
        <sz val="11"/>
        <color theme="1"/>
        <rFont val="Segoe UI"/>
        <charset val="204"/>
      </rPr>
      <t>Собака (альбумин сыворотки) rCan f 3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e221</t>
    </r>
  </si>
  <si>
    <r>
      <rPr>
        <sz val="11"/>
        <color theme="1"/>
        <rFont val="Segoe UI"/>
        <charset val="204"/>
      </rPr>
      <t>Карп rCyp c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f355</t>
    </r>
  </si>
  <si>
    <t>Клещ домашней пыли rDer p 1 IgE, d202</t>
  </si>
  <si>
    <t>Клещ домашней пыли rDer p 2 IgE, d203</t>
  </si>
  <si>
    <t>Тропомиозин клещей домашней пыли rDer p 10 IgE, d205</t>
  </si>
  <si>
    <t xml:space="preserve">Пищевые продукты – яйца </t>
  </si>
  <si>
    <t>Овомукоид яйца nGal d 1, f233</t>
  </si>
  <si>
    <t>Овальбумин яйца nGal d 2 IgE, f232</t>
  </si>
  <si>
    <t>Лизоцим яйца nGal d 4, k208</t>
  </si>
  <si>
    <r>
      <rPr>
        <sz val="11"/>
        <color theme="1"/>
        <rFont val="Segoe UI"/>
        <charset val="204"/>
      </rPr>
      <t>Кональбумин яйца nGal d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3 IgE, f323</t>
    </r>
  </si>
  <si>
    <r>
      <rPr>
        <sz val="11"/>
        <color theme="1"/>
        <rFont val="Segoe UI"/>
        <charset val="204"/>
      </rPr>
      <t>Соя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rGly m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4 PR-10, f353</t>
    </r>
  </si>
  <si>
    <t>Арахис rAra h 1 IgE, f422</t>
  </si>
  <si>
    <t>Арахис rAra h 6 IgE, f447</t>
  </si>
  <si>
    <r>
      <rPr>
        <sz val="11"/>
        <color theme="1"/>
        <rFont val="Segoe UI"/>
        <charset val="204"/>
      </rPr>
      <t>Арахис rAra h 2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f423</t>
    </r>
  </si>
  <si>
    <r>
      <rPr>
        <sz val="11"/>
        <color theme="1"/>
        <rFont val="Segoe UI"/>
        <charset val="204"/>
      </rPr>
      <t>Арахис rAra h 3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f424</t>
    </r>
  </si>
  <si>
    <r>
      <rPr>
        <sz val="11"/>
        <color theme="1"/>
        <rFont val="Segoe UI"/>
        <charset val="204"/>
      </rPr>
      <t>Арахис rAra h 8 PR-10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f352</t>
    </r>
  </si>
  <si>
    <r>
      <rPr>
        <sz val="11"/>
        <color theme="1"/>
        <rFont val="Segoe UI"/>
        <charset val="204"/>
      </rPr>
      <t>Арахис rAra h 9 LTP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f427</t>
    </r>
  </si>
  <si>
    <r>
      <rPr>
        <sz val="11"/>
        <color rgb="FF000000"/>
        <rFont val="Segoe UI"/>
        <charset val="204"/>
      </rPr>
      <t>Альфа-лактальбумин,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4 IgE, f76</t>
    </r>
  </si>
  <si>
    <r>
      <rPr>
        <sz val="11"/>
        <color rgb="FF000000"/>
        <rFont val="Segoe UI"/>
        <charset val="204"/>
      </rPr>
      <t>Бета-лактоглобулин,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5 IgE, f77</t>
    </r>
  </si>
  <si>
    <r>
      <rPr>
        <sz val="11"/>
        <color rgb="FF000000"/>
        <rFont val="Segoe UI"/>
        <charset val="204"/>
      </rPr>
      <t>Казеин,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8 IgE, f78</t>
    </r>
  </si>
  <si>
    <t>Аллергокомпоненты (определение специфических IgG4 - мониторинг АСИТ)</t>
  </si>
  <si>
    <t>Tимофеевка луговая rPhl p 1, IgG4 (мониторинг АСИТ)</t>
  </si>
  <si>
    <t>Tимофеевка луговая rPhl p 5, IgG4 (мониторинг АСИТ)</t>
  </si>
  <si>
    <t xml:space="preserve">Амброзия nAmb a 1, IgG4 (мониторинг АСИТ)  </t>
  </si>
  <si>
    <t>Полынь nArt v 1, IgG4 (мониторинг АСИТ)</t>
  </si>
  <si>
    <t>Берёза rBet v 1, IgG4 (мониторинг АСИТ)</t>
  </si>
  <si>
    <t>Клещ домашней пыли rDer p 1 IgG4, d202 (мониторинг АСИТ)</t>
  </si>
  <si>
    <t>Клещ домашней пыли rDer p 2 IgG4, d203 (мониторинг АСИТ)</t>
  </si>
  <si>
    <t>Пакеты исследований</t>
  </si>
  <si>
    <t>Пакет "Экзема" (белок яйца f1, молоко f2, рыба f3, пшеница с,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</si>
  <si>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</si>
  <si>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</si>
  <si>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</si>
  <si>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Фадиатоп, взрослый</t>
  </si>
  <si>
    <t>Фадиатоп, детский</t>
  </si>
  <si>
    <t>Триптаза</t>
  </si>
  <si>
    <t>Эозинофильный катионный белок (ECP, ЭКБ)</t>
  </si>
  <si>
    <t>ДИАГНОСТИЧЕСКИЕ ПРОФИЛИ</t>
  </si>
  <si>
    <t>"Витамины и микроэлементы"</t>
  </si>
  <si>
    <t>Цена, тенге по прайсу</t>
  </si>
  <si>
    <t>Специальная цена по профилю</t>
  </si>
  <si>
    <t>Са+ (ионизированный)</t>
  </si>
  <si>
    <t>Витамин В12</t>
  </si>
  <si>
    <t>Цена:</t>
  </si>
  <si>
    <t>Кардиориск</t>
  </si>
  <si>
    <t>Вариант 1. Стандартный</t>
  </si>
  <si>
    <t>Индекс атерогенности</t>
  </si>
  <si>
    <t>Вариант 2. Полный</t>
  </si>
  <si>
    <t>Вариант 3. Расширенный</t>
  </si>
  <si>
    <t>Профиль "Обследование печени"</t>
  </si>
  <si>
    <t>α-амилаза (диастаза)</t>
  </si>
  <si>
    <t>Профиль "Ревматологический"</t>
  </si>
  <si>
    <t>Диагностика Сахарного Диабета</t>
  </si>
  <si>
    <t>Глюкоза (сахар)</t>
  </si>
  <si>
    <t>Глюкоза (сахар крови)+Инсулин+ Индекс HOMA-IR (Оценка инсулинорезистентности)</t>
  </si>
  <si>
    <t>Обследование почек</t>
  </si>
  <si>
    <t>Профиль "Диагностика анемии"</t>
  </si>
  <si>
    <t>кровь с ЭДТА, сыв</t>
  </si>
  <si>
    <t>Подсчет ретикулоцитов</t>
  </si>
  <si>
    <t>Профиль "Остеопороз"</t>
  </si>
  <si>
    <t>Паразитозы</t>
  </si>
  <si>
    <t>3-6</t>
  </si>
  <si>
    <t>Предоперационный профиль*</t>
  </si>
  <si>
    <t>Клинический анализ крови с лейкоцитарной формулой* и Измерением скорости оседания эритроцитов (ОАК + СОЭ)</t>
  </si>
  <si>
    <t>Определение группы крови по системе АВ(0) и резус-фактора RH(D) в ID-картах на анализаторе прямым методом (гелевый метод).</t>
  </si>
  <si>
    <t>Определение суммарных антител к вирусу иммунодефицита человека (ВИЧ) в сыворотке крови методом иммунохемилюминисценции</t>
  </si>
  <si>
    <t>HBsAg (V2) (гепатит В - поверхностный или австралийский антиген)</t>
  </si>
  <si>
    <t xml:space="preserve">Интимный профиль (ИФА) </t>
  </si>
  <si>
    <t>Хламидиоз IgА</t>
  </si>
  <si>
    <t>Профиль «Интимный полный» (ИФА)</t>
  </si>
  <si>
    <t>1 460</t>
  </si>
  <si>
    <t>1 980</t>
  </si>
  <si>
    <t>1 600</t>
  </si>
  <si>
    <t>1 780</t>
  </si>
  <si>
    <t xml:space="preserve">Вирус герпеса lgG
</t>
  </si>
  <si>
    <t>2 180</t>
  </si>
  <si>
    <t>1 800</t>
  </si>
  <si>
    <t>Сифилис (суммарные антитела к Treponema pallidum)</t>
  </si>
  <si>
    <t>2 600</t>
  </si>
  <si>
    <t>2 000</t>
  </si>
  <si>
    <t>Определение суммарных антител к вирусу иммунодефицита человека (ВИЧ) в сыворотке крови методом иммунохемилюмин исценции</t>
  </si>
  <si>
    <t>2 800</t>
  </si>
  <si>
    <t>2 300</t>
  </si>
  <si>
    <t>22 300</t>
  </si>
  <si>
    <t>27 360</t>
  </si>
  <si>
    <t xml:space="preserve">Интимный профиль (ПЦР мужчины, соскоб) </t>
  </si>
  <si>
    <t>Хламидиоз (Chlamydia trachomatis)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</si>
  <si>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</si>
  <si>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</si>
  <si>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</si>
  <si>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</si>
  <si>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</si>
  <si>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Герпес I, II типы (HSV I,II)</t>
  </si>
  <si>
    <t xml:space="preserve">Интимный профиль (ПЦР мужчины, моча) </t>
  </si>
  <si>
    <t>Профиль «Интимный полный» (мужчины, ПЦР соскоб+кровь)</t>
  </si>
  <si>
    <t>2 380</t>
  </si>
  <si>
    <t>1 900</t>
  </si>
  <si>
    <t xml:space="preserve">Микоплазмоз (Mycoplasma genitalium)
</t>
  </si>
  <si>
    <t>2 280</t>
  </si>
  <si>
    <t>1 840</t>
  </si>
  <si>
    <t>1 820</t>
  </si>
  <si>
    <t>2 880</t>
  </si>
  <si>
    <t>2 340</t>
  </si>
  <si>
    <t>2 780</t>
  </si>
  <si>
    <t>2 220</t>
  </si>
  <si>
    <t>21 680</t>
  </si>
  <si>
    <t>27 120</t>
  </si>
  <si>
    <t>Профиль «Интимный полный» (мужчины, ПЦР моча+кровь)</t>
  </si>
  <si>
    <t xml:space="preserve">Интимный профиль (ПЦР женщины) </t>
  </si>
  <si>
    <t>Профиль интимный полный (женщины, ПЦР соскоб + кровь)</t>
  </si>
  <si>
    <t>Профиль «ВИЧ, сифилис, гепатиты»</t>
  </si>
  <si>
    <t xml:space="preserve">Сифилис                                                             (суммарные антитела к Treponema pallidum)
</t>
  </si>
  <si>
    <t xml:space="preserve">1-5 </t>
  </si>
  <si>
    <t>2 200</t>
  </si>
  <si>
    <t>HBsAg
(Поверхностный антиген вируса гепатита В)</t>
  </si>
  <si>
    <t>3 280</t>
  </si>
  <si>
    <t>Анти-HCV total Суммарные антитела</t>
  </si>
  <si>
    <t>3 100</t>
  </si>
  <si>
    <t>2 400</t>
  </si>
  <si>
    <t>9 200</t>
  </si>
  <si>
    <t>11 780</t>
  </si>
  <si>
    <t>Обследование щитовидной железы</t>
  </si>
  <si>
    <t xml:space="preserve">Мужское здоровье </t>
  </si>
  <si>
    <t xml:space="preserve">Женское здоровье </t>
  </si>
  <si>
    <t xml:space="preserve">Онкопрофиль мужской </t>
  </si>
  <si>
    <t xml:space="preserve">Онкопрофиль женский </t>
  </si>
  <si>
    <t>Проблемы лишнего веса</t>
  </si>
  <si>
    <t>Коагулограмма (Гемостаз)</t>
  </si>
  <si>
    <t>Профиль Спортивный</t>
  </si>
  <si>
    <t>ПРОФИЛЬ «ПОЛНАЯ ИММУНОГРАММА»</t>
  </si>
  <si>
    <t>Панель для определения иммунного статуса (6 пар) в крови методом проточной цитофлуориметрии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</si>
  <si>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</si>
  <si>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</si>
  <si>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</si>
  <si>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</si>
  <si>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</si>
  <si>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</si>
  <si>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 xml:space="preserve">Профиль: Подготовка к беременности. Мужчины. Базовый. </t>
  </si>
  <si>
    <r>
      <rPr>
        <sz val="11"/>
        <rFont val="Segoe UI"/>
        <charset val="204"/>
      </rPr>
      <t xml:space="preserve">Глобулин, связывающий половые гормоны (ГСПГ, Sex hormone-binding globulin) </t>
    </r>
    <r>
      <rPr>
        <i/>
        <sz val="11"/>
        <rFont val="Segoe UI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</si>
  <si>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 xml:space="preserve">Профиль: Подготовка к беременности. Мужчины. Полный. </t>
  </si>
  <si>
    <t xml:space="preserve">Холестерин общий </t>
  </si>
  <si>
    <t xml:space="preserve">ТТГ (тиреотропный гормон) ультрачувствительный </t>
  </si>
  <si>
    <t xml:space="preserve">Профиль: Подготовка к беременности. Мужчины. Расширенный. </t>
  </si>
  <si>
    <t>Toxoplasma gondii методом ПЦР в режиме реального времени</t>
  </si>
  <si>
    <t>Обнаружение CMV методом ПЦР в крови в режиме реального времени</t>
  </si>
  <si>
    <t>Обнаружение вирус простого герпеса 1 и 2 типов в биологическом материале методом ПЦР качественное (HSV I,II)</t>
  </si>
  <si>
    <t xml:space="preserve">Профиль: Подготовка к беременности. Женщины. Базовый. </t>
  </si>
  <si>
    <t xml:space="preserve">Мазок на степень чистоты </t>
  </si>
  <si>
    <t xml:space="preserve">Профиль: Подготовка к беременности. Женщины. Полный. </t>
  </si>
  <si>
    <t>Железо (Fe)</t>
  </si>
  <si>
    <t xml:space="preserve">ФСГ (фолликулостимулирующий гормон) </t>
  </si>
  <si>
    <t>Антифосфолипидный скрининг, IgM</t>
  </si>
  <si>
    <t>Определение волчаночного антикоагулянта (LA1/LA2) в плазме крови  на анализаторе</t>
  </si>
  <si>
    <t xml:space="preserve">Профиль: Подготовка к беременности. Женщины. Расширенный. </t>
  </si>
  <si>
    <t>Профиль "Мужской гормональный фон"</t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</si>
  <si>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</si>
  <si>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</si>
  <si>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</si>
  <si>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</si>
  <si>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>ПРОФИЛЬ "ДИАГНОСТИКА ПАРАПРОТЕИНЕМИЙ"</t>
  </si>
  <si>
    <t>ПРОФИЛЬ "ПОСТКОВИДНЫЙ"</t>
  </si>
  <si>
    <t>Профиль "INVICTUS" стандартный</t>
  </si>
  <si>
    <t>Кортизол</t>
  </si>
  <si>
    <t>Церулоплазмин</t>
  </si>
  <si>
    <t>Гликозилированный гемоглобин</t>
  </si>
  <si>
    <t>Калий</t>
  </si>
  <si>
    <t>Профиль "Здоров Я (мужской)"</t>
  </si>
  <si>
    <t>Плазма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</si>
  <si>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</si>
  <si>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Кровь с ЭДТА</t>
  </si>
  <si>
    <t>Сыв.</t>
  </si>
  <si>
    <t>Трансферрин</t>
  </si>
  <si>
    <t>Определение антител к HBeAg вируса гепатита B в сыворотке крови ИФА-методом (anti-HBeAg-IgG)</t>
  </si>
  <si>
    <t>Определение суммарных антител к HBsAg вируса гепатита B в сыворотке крови ИФА-методом</t>
  </si>
  <si>
    <t>Альфа-амилаза панкреатическая</t>
  </si>
  <si>
    <t>Определение хлоридов (Cl) в сыворотке крови на анализаторе</t>
  </si>
  <si>
    <t>РЭА (раково-эмбриональный антиген)</t>
  </si>
  <si>
    <t>Профиль "Здорова Я (женский)"</t>
  </si>
  <si>
    <t>Профиль "Детский"</t>
  </si>
  <si>
    <t>Исследование кала на простейшие и гельминты ручным методом</t>
  </si>
  <si>
    <t>Исследование перианального соскоба ручным методом</t>
  </si>
  <si>
    <t>Общий анализ мочи</t>
  </si>
  <si>
    <t>Профиль "Для вегетарианцев"</t>
  </si>
  <si>
    <t>Витамин D (25-ОН)</t>
  </si>
  <si>
    <t>ОАК</t>
  </si>
  <si>
    <t>Бактериологические исследования</t>
  </si>
  <si>
    <t>Нур-Султан, Караганда,  Алматы, Атырау, Усть-Каменогорск</t>
  </si>
  <si>
    <t>Прочие города сети КДЛ "ОЛИМП"</t>
  </si>
  <si>
    <t>Цена тенге</t>
  </si>
  <si>
    <t>Бак. посев на микрофлору с определением чувствительности к антибиотикам</t>
  </si>
  <si>
    <t>мазок с поверхности слизистой</t>
  </si>
  <si>
    <t>кач/кол</t>
  </si>
  <si>
    <t>да</t>
  </si>
  <si>
    <t>Бак. посев мочи, сока простаты, спермы на микрофлору с определением чувствительности к антибиотикам*</t>
  </si>
  <si>
    <t>моча/сок простаты/сперма</t>
  </si>
  <si>
    <t>Бак. посев крови на микрофлору с определением чувствительности к антибиотикам (стерильность крови)*</t>
  </si>
  <si>
    <t>кровь</t>
  </si>
  <si>
    <t>нет</t>
  </si>
  <si>
    <t>Бак. посев мокроты на микрофлору с определением чувствительности к антибиотикам*</t>
  </si>
  <si>
    <t>мокрота</t>
  </si>
  <si>
    <t>Бак. посев желчи на микрофлору с определением чувствительности к антибиотикам*</t>
  </si>
  <si>
    <t>желчь</t>
  </si>
  <si>
    <t>Бак. посев на грибковую микрофлору с определением чувствительности к противогрибковым препаратам</t>
  </si>
  <si>
    <t>Бак. посев на золотистый стафилококк с определением чувствительности к антибиотикам</t>
  </si>
  <si>
    <t>Бак. посев на золотистый стафилококк (зев/носа) без определения чувствительности к антибиотикам</t>
  </si>
  <si>
    <t>Бак. посев на выявление Ureaplasma spp./M.hominis с определением чувствительности к антибиотикам</t>
  </si>
  <si>
    <t>Бактериологическое исследование отделяемого из зева, ран, глаз, ушей, мочи, желчи и другое на анализаторе (без определения чувствительности к антибиотикам)</t>
  </si>
  <si>
    <t>соскоб
отделяемое
мазок
смыв
желчь
секрет
моча
синовиальная жидкость
сок простаты
сперма
спинномозговая жидкость
суставная жидкость
плевральная жидкость
мокрота
биоптаты тканей плаценты</t>
  </si>
  <si>
    <t>Бак. посев кала на дисбактериоз с определением чувствительности к антибиотикам</t>
  </si>
  <si>
    <t>Бак. посев кала на патогенную микрофлору с определением чувствительности к антибиотикам</t>
  </si>
  <si>
    <t>Бак. посев кала на патогенную микрофлору без определения чувствительности к антибиотикам</t>
  </si>
  <si>
    <t>кал / ректальный мазок</t>
  </si>
  <si>
    <t>Микроскопическое исследование отделяемого из уретры на гонококковую инфекцию*</t>
  </si>
  <si>
    <t>отделяемое уретры</t>
  </si>
  <si>
    <t xml:space="preserve">Определение чувствительности к противомикробным препаратам выделенных культур на анализаторе (Антибиотикограмма СТАНДАРТ 12 препаратов)
</t>
  </si>
  <si>
    <t>кач</t>
  </si>
  <si>
    <t xml:space="preserve">Определение чувствительности к противомикробным препаратам выделенных культур на анализаторе (Антибиотикограмма ПОЛНАЯ 18 препаратов)
</t>
  </si>
  <si>
    <t xml:space="preserve">Определение чувствительности к противомикробным препаратам выделенных культур на анализаторе (Антибиотикограмма РАСШИРЕННАЯ 24 препарата)
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</si>
  <si>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</si>
  <si>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ТЯЖЕЛЫЕ МЕТАЛЛЫ, ЭСЕНЦИАЛЬНЫЕ И ТОКСИЧНЫЕ МИКРОЭЛЕМЕНТЫ В КДЛ ОЛИМП</t>
  </si>
  <si>
    <t>Срок, дни</t>
  </si>
  <si>
    <t>Алюминий (Al) в крови</t>
  </si>
  <si>
    <t>Алюминий (Al) в моче</t>
  </si>
  <si>
    <t>Барий (Ba) в крови</t>
  </si>
  <si>
    <t>Берилий (Be) в моче</t>
  </si>
  <si>
    <t>Бор (В)  в моче</t>
  </si>
  <si>
    <t>5 500</t>
  </si>
  <si>
    <t>Бор (В) в крови</t>
  </si>
  <si>
    <t>Висмут (Bi) в моче</t>
  </si>
  <si>
    <t>Вольфрам (W) в моче</t>
  </si>
  <si>
    <t>Германий (Ge) в моче</t>
  </si>
  <si>
    <t>Железо (Fe) в волосах</t>
  </si>
  <si>
    <t>волосы</t>
  </si>
  <si>
    <t>Железо (Fe) в крови</t>
  </si>
  <si>
    <t>Железо (Fe) в моче</t>
  </si>
  <si>
    <t>Железо (Fe) в ногтях</t>
  </si>
  <si>
    <t>ногти</t>
  </si>
  <si>
    <t>Йод (I) в крови</t>
  </si>
  <si>
    <t>Йод в суточной моче</t>
  </si>
  <si>
    <t>Суточная моча</t>
  </si>
  <si>
    <t>Йод (I) в моче</t>
  </si>
  <si>
    <t>Кадмий (Cd) в крови</t>
  </si>
  <si>
    <t>Кадмий (Cd) в моче</t>
  </si>
  <si>
    <t xml:space="preserve">Кадмий в суточной моче </t>
  </si>
  <si>
    <t>суточная моча</t>
  </si>
  <si>
    <t>6 200</t>
  </si>
  <si>
    <t>Калий (K) в крови</t>
  </si>
  <si>
    <t>Кобальт (Co) в крови</t>
  </si>
  <si>
    <t>Кобальт (Co) в моче</t>
  </si>
  <si>
    <t>Кобальт в суточной моче</t>
  </si>
  <si>
    <t>Литий (Li) в моче</t>
  </si>
  <si>
    <t>Литий терапевтический</t>
  </si>
  <si>
    <t>Магний (Mg) в крови</t>
  </si>
  <si>
    <t>Марганец (Mn) в крови</t>
  </si>
  <si>
    <t>Марганец (Mn) в моче</t>
  </si>
  <si>
    <t>Марганец в суточной моче</t>
  </si>
  <si>
    <t>Медь (Cu) в волосах</t>
  </si>
  <si>
    <t>Медь (Cu) в крови</t>
  </si>
  <si>
    <t>Медь (Cu) в моче.</t>
  </si>
  <si>
    <t>Медь (Cu) в ногтях</t>
  </si>
  <si>
    <t>Медь в суточной моче</t>
  </si>
  <si>
    <t>Молибден (Mo) в крови</t>
  </si>
  <si>
    <t>Молибден (Mo) в моче</t>
  </si>
  <si>
    <t>Мышьяк  (As) в ногтях</t>
  </si>
  <si>
    <t>Мышьяк (As) в крови</t>
  </si>
  <si>
    <t>Мышьяк (As) в моче</t>
  </si>
  <si>
    <t>Мышьяк в суточной моче</t>
  </si>
  <si>
    <t>Никель (Ni) в крови</t>
  </si>
  <si>
    <t>Никель (Ni) в моче</t>
  </si>
  <si>
    <t>Никель в суточной моче</t>
  </si>
  <si>
    <t>Олово (Sn) в моче</t>
  </si>
  <si>
    <t>Платина (Pt) в моче</t>
  </si>
  <si>
    <r>
      <rPr>
        <sz val="11"/>
        <color rgb="FF000000"/>
        <rFont val="Segoe UI"/>
        <charset val="204"/>
      </rPr>
      <t>Ртуть</t>
    </r>
    <r>
      <rPr>
        <sz val="11"/>
        <color theme="1"/>
        <rFont val="Segoe UI"/>
        <charset val="204"/>
      </rPr>
      <t xml:space="preserve"> (Hg) в волосах</t>
    </r>
  </si>
  <si>
    <t>Ртуть (Hg) в крови</t>
  </si>
  <si>
    <t>Ртуть (Hg) в моче</t>
  </si>
  <si>
    <r>
      <rPr>
        <sz val="11"/>
        <color rgb="FF000000"/>
        <rFont val="Segoe UI"/>
        <charset val="204"/>
      </rPr>
      <t xml:space="preserve">Ртуть </t>
    </r>
    <r>
      <rPr>
        <sz val="11"/>
        <color theme="1"/>
        <rFont val="Segoe UI"/>
        <charset val="204"/>
      </rPr>
      <t>(Hg) в ногтях</t>
    </r>
  </si>
  <si>
    <t>Ртуть в суточной моче</t>
  </si>
  <si>
    <t>Рубидий (Rb) в моче</t>
  </si>
  <si>
    <t>Свинец (Pb)  в волосах</t>
  </si>
  <si>
    <t>Свинец (Pb) в крови</t>
  </si>
  <si>
    <t xml:space="preserve">цельная кровь с ЭДТА
</t>
  </si>
  <si>
    <t>Свинец (Pb) в моче</t>
  </si>
  <si>
    <t>Свинец (Pb) в ногтях</t>
  </si>
  <si>
    <t>Свинец в суточной моче</t>
  </si>
  <si>
    <t>Селен (Se) в крови</t>
  </si>
  <si>
    <t>Селен (Se) в моче</t>
  </si>
  <si>
    <t>Стронций (Sr) в моче</t>
  </si>
  <si>
    <t>Сурьма (Sb) в крови</t>
  </si>
  <si>
    <t>Сурьма (Sb) в моче</t>
  </si>
  <si>
    <t>Титан (Ti) в крови</t>
  </si>
  <si>
    <t>Титан (Ti) в моче</t>
  </si>
  <si>
    <t>Таллий в суточной моче</t>
  </si>
  <si>
    <t>Токсичные микроэлементы: Cd,Hg,Pb (3 элемента) в крови</t>
  </si>
  <si>
    <t xml:space="preserve">цельная кровь с ЭДТА, сыв.
</t>
  </si>
  <si>
    <t>Токсичные микроэлементы: Cd,Hg,Pb (3 элемента) в моче</t>
  </si>
  <si>
    <t>Уран (U) в крови</t>
  </si>
  <si>
    <t>Уран (U) в моче</t>
  </si>
  <si>
    <t>Цинк (Zn) в волосах</t>
  </si>
  <si>
    <t>Цинк (Zn) в крови</t>
  </si>
  <si>
    <t>Цинк (Zn) в моче</t>
  </si>
  <si>
    <t>Цинк в суточной моче</t>
  </si>
  <si>
    <t>Цинк (Zn) в ногтях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</si>
</sst>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0.00"/>
    <numFmt numFmtId="165" formatCode="_-* #\ ##0.00_р_._-;\-* #\ ##0.00_р_._-;_-* &quot;-&quot;??_р_._-;_-@_-"/>
    <numFmt numFmtId="166" formatCode="_-* #\ ##0.00_р_._-;\-* #\ ##0.00_р_._-;_-* \-??_р_._-;_-@_-"/>
    <numFmt numFmtId="167" formatCode="#\ ##0\ _₽"/>
    <numFmt numFmtId="168" formatCode="#\ ##0"/>
    <numFmt numFmtId="169" formatCode="_-* #\ ##0_р_._-;\-* #\ ##0_р_._-;_-* &quot;-&quot;??_р_._-;_-@_-"/>
    <numFmt numFmtId="170" formatCode="dd\.mmm"/>
    <numFmt numFmtId="171" formatCode="#,##0\ _₽"/>
  </numFmts>
  <fonts count="44">
    <font>
      <sz val="11"/>
      <color theme="1"/>
      <name val="Calibri"/>
      <charset val="204"/>
      <scheme val="minor"/>
    </font>
    <font>
      <b/>
      <sz val="11"/>
      <color theme="1"/>
      <name val="Segoe UI"/>
      <charset val="204"/>
    </font>
    <font>
      <b/>
      <sz val="11"/>
      <color theme="1"/>
      <name val="Calibri"/>
      <charset val="204"/>
      <scheme val="minor"/>
    </font>
    <font>
      <b/>
      <sz val="11"/>
      <color indexed="8"/>
      <name val="Segoe UI"/>
      <charset val="204"/>
    </font>
    <font>
      <sz val="11"/>
      <color theme="1"/>
      <name val="Segoe UI"/>
      <charset val="204"/>
    </font>
    <font>
      <sz val="11"/>
      <name val="Segoe UI"/>
      <charset val="204"/>
    </font>
    <font>
      <sz val="11"/>
      <color rgb="FF000000"/>
      <name val="Segoe UI"/>
      <charset val="204"/>
    </font>
    <font>
      <sz val="11"/>
      <color indexed="8"/>
      <name val="Segoe UI"/>
      <charset val="204"/>
    </font>
    <font>
      <b/>
      <sz val="11"/>
      <name val="Segoe UI"/>
      <charset val="204"/>
    </font>
    <font>
      <i/>
      <sz val="11"/>
      <name val="Segoe UI"/>
      <charset val="204"/>
    </font>
    <font>
      <i/>
      <sz val="11"/>
      <color theme="1"/>
      <name val="Segoe UI"/>
      <charset val="204"/>
    </font>
    <font>
      <i/>
      <sz val="11"/>
      <color rgb="FF000000"/>
      <name val="Segoe UI"/>
      <charset val="204"/>
    </font>
    <font>
      <sz val="10"/>
      <name val="Segoe UI"/>
      <charset val="204"/>
    </font>
    <font>
      <b/>
      <sz val="10"/>
      <color theme="1"/>
      <name val="Segoe UI"/>
      <charset val="204"/>
    </font>
    <font>
      <sz val="12"/>
      <color rgb="FF000000"/>
      <name val="Segoe UI"/>
      <charset val="204"/>
    </font>
    <font>
      <sz val="10"/>
      <color theme="1"/>
      <name val="Segoe UI"/>
      <charset val="204"/>
    </font>
    <font>
      <b/>
      <sz val="11"/>
      <color rgb="FF000000"/>
      <name val="Segoe UI"/>
      <charset val="204"/>
    </font>
    <font>
      <sz val="11"/>
      <name val="Segoe UI"/>
      <charset val="204"/>
    </font>
    <font>
      <b/>
      <i/>
      <sz val="11"/>
      <name val="Segoe UI"/>
      <charset val="204"/>
    </font>
    <font>
      <sz val="12"/>
      <color indexed="18"/>
      <name val="Arial"/>
      <charset val="204"/>
    </font>
    <font>
      <b/>
      <sz val="12"/>
      <color indexed="9"/>
      <name val="Tahoma"/>
      <charset val="204"/>
    </font>
    <font>
      <sz val="12"/>
      <color indexed="18"/>
      <name val="Tahoma"/>
      <charset val="204"/>
    </font>
    <font>
      <b/>
      <sz val="12"/>
      <color rgb="FFFFFFFF"/>
      <name val="Tahoma"/>
      <charset val="204"/>
    </font>
    <font>
      <sz val="11"/>
      <color theme="1"/>
      <name val="Calibri"/>
      <charset val="204"/>
    </font>
    <font>
      <sz val="11"/>
      <color indexed="18"/>
      <name val="Tahoma"/>
      <charset val="204"/>
    </font>
    <font>
      <sz val="12"/>
      <color rgb="FF000080"/>
      <name val="Tahoma"/>
      <charset val="204"/>
    </font>
    <font>
      <sz val="12"/>
      <color rgb="FF000080"/>
      <name val="Arial"/>
      <charset val="204"/>
    </font>
    <font>
      <sz val="11"/>
      <name val="Arial"/>
      <charset val="204"/>
    </font>
    <font>
      <sz val="10"/>
      <name val="Arial Cyr"/>
      <charset val="204"/>
    </font>
    <font>
      <sz val="11"/>
      <color indexed="8"/>
      <name val="Calibri"/>
      <charset val="204"/>
    </font>
    <font>
      <sz val="8"/>
      <name val="Arial"/>
      <charset val="204"/>
    </font>
    <font>
      <sz val="11"/>
      <color rgb="FF000000"/>
      <name val="Calibri"/>
      <charset val="204"/>
    </font>
    <font>
      <sz val="10"/>
      <name val="Arial"/>
      <charset val="204"/>
    </font>
    <font>
      <sz val="10"/>
      <name val="Peterburg"/>
      <charset val="204"/>
    </font>
    <font>
      <sz val="11"/>
      <color rgb="FF000080"/>
      <name val="Tahoma"/>
      <charset val="204"/>
    </font>
    <font>
      <sz val="10"/>
      <color indexed="8"/>
      <name val="Arial"/>
      <charset val="204"/>
    </font>
    <font>
      <sz val="11"/>
      <color indexed="56"/>
      <name val="Segoe UI"/>
      <charset val="204"/>
    </font>
    <font>
      <sz val="11"/>
      <color rgb="FFFF0000"/>
      <name val="Segoe UI"/>
      <charset val="204"/>
    </font>
    <font>
      <b/>
      <sz val="11"/>
      <color rgb="FFFF0000"/>
      <name val="Segoe UI"/>
      <charset val="204"/>
    </font>
    <font>
      <b/>
      <i/>
      <sz val="11"/>
      <color rgb="FFFF0000"/>
      <name val="Segoe UI"/>
      <charset val="204"/>
    </font>
    <font>
      <b/>
      <sz val="9"/>
      <name val="Tahoma"/>
      <charset val="204"/>
    </font>
    <font>
      <sz val="9"/>
      <name val="Tahoma"/>
      <charset val="204"/>
    </font>
    <font>
      <sz val="11"/>
      <color theme="1"/>
      <name val="Calibri"/>
      <charset val="204"/>
      <scheme val="minor"/>
    </font>
    <font>
      <sz val="11"/>
      <name val="Segoe U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4002">
    <xf numFmtId="0" fontId="0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5" fontId="42" fillId="0" borderId="0" applyFont="0" applyFill="0" applyBorder="0" applyAlignment="0" applyProtection="0"/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9" fontId="42" fillId="0" borderId="0" applyFont="0" applyFill="0" applyBorder="0" applyAlignment="0" applyProtection="0"/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0" fontId="22" fillId="10" borderId="19" applyProtection="0">
      <alignment horizontal="left" vertical="center" indent="1"/>
    </xf>
    <xf numFmtId="0" fontId="28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9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3" fillId="0" borderId="0"/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3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5" fontId="29" fillId="0" borderId="0" applyFont="0" applyFill="0" applyBorder="0" applyAlignment="0" applyProtection="0"/>
    <xf numFmtId="164" fontId="20" fillId="8" borderId="18" applyNumberFormat="0" applyProtection="0">
      <alignment vertical="center"/>
    </xf>
    <xf numFmtId="0" fontId="23" fillId="0" borderId="0"/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0" fontId="25" fillId="12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0" fontId="31" fillId="0" borderId="0"/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2" fillId="10" borderId="19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0" fontId="22" fillId="10" borderId="19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9" fillId="0" borderId="0"/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0" fontId="29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0" fontId="23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32" fillId="0" borderId="0"/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5" fontId="42" fillId="0" borderId="0" applyFont="0" applyFill="0" applyBorder="0" applyAlignment="0" applyProtection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0" fontId="30" fillId="0" borderId="0"/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5" fillId="12" borderId="19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5" fillId="12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0" fontId="22" fillId="10" borderId="19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42" fillId="0" borderId="0"/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9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33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30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7" fillId="0" borderId="0" applyFill="0"/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2" fillId="10" borderId="19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0" fontId="25" fillId="12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42" fillId="0" borderId="0"/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2" fillId="10" borderId="19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2" fillId="10" borderId="19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2" fillId="10" borderId="19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0" fontId="22" fillId="10" borderId="19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42" fillId="0" borderId="0"/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8" fillId="0" borderId="0"/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5" fillId="12" borderId="19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0" fontId="29" fillId="0" borderId="0"/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0" fontId="30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8" fillId="0" borderId="0"/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5" fillId="12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0" fontId="25" fillId="12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0" fontId="22" fillId="10" borderId="19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0" fontId="22" fillId="10" borderId="19" applyProtection="0">
      <alignment horizontal="left" vertical="center" indent="1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4" fillId="11" borderId="20" applyNumberFormat="0" applyProtection="0">
      <alignment horizontal="left" vertical="center" indent="1"/>
    </xf>
    <xf numFmtId="0" fontId="42" fillId="0" borderId="0"/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31" fillId="0" borderId="0"/>
    <xf numFmtId="164" fontId="20" fillId="8" borderId="18" applyNumberFormat="0" applyProtection="0">
      <alignment horizontal="left" vertical="center" indent="1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0" fontId="31" fillId="0" borderId="0"/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0" fontId="31" fillId="0" borderId="0"/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42" fillId="0" borderId="0"/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0" fontId="22" fillId="10" borderId="19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0" fillId="8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4" fillId="11" borderId="20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4" fillId="11" borderId="20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4" fillId="11" borderId="20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34" fillId="14" borderId="21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4" fillId="11" borderId="20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7" fillId="0" borderId="0"/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7" fillId="0" borderId="0" applyFill="0"/>
    <xf numFmtId="0" fontId="25" fillId="12" borderId="19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33" fillId="0" borderId="0" applyFill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5" fillId="12" borderId="19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42" fillId="0" borderId="0"/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31" fillId="0" borderId="0"/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42" fillId="0" borderId="0"/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8" fillId="0" borderId="0"/>
    <xf numFmtId="164" fontId="19" fillId="7" borderId="18" applyNumberFormat="0" applyProtection="0">
      <alignment horizontal="right" vertical="center"/>
    </xf>
    <xf numFmtId="0" fontId="28" fillId="0" borderId="0"/>
    <xf numFmtId="164" fontId="19" fillId="7" borderId="18" applyNumberFormat="0" applyProtection="0">
      <alignment horizontal="right" vertical="center"/>
    </xf>
    <xf numFmtId="0" fontId="42" fillId="0" borderId="0"/>
    <xf numFmtId="164" fontId="19" fillId="7" borderId="18" applyNumberFormat="0" applyProtection="0">
      <alignment horizontal="right" vertical="center"/>
    </xf>
    <xf numFmtId="0" fontId="28" fillId="0" borderId="0"/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28" fillId="0" borderId="0"/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5" fillId="12" borderId="19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42" fillId="0" borderId="0"/>
    <xf numFmtId="164" fontId="19" fillId="7" borderId="18" applyNumberFormat="0" applyProtection="0">
      <alignment horizontal="right" vertical="center"/>
    </xf>
    <xf numFmtId="0" fontId="42" fillId="0" borderId="0"/>
    <xf numFmtId="164" fontId="19" fillId="7" borderId="18" applyNumberFormat="0" applyProtection="0">
      <alignment horizontal="right" vertical="center"/>
    </xf>
    <xf numFmtId="0" fontId="31" fillId="0" borderId="0"/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7" fillId="0" borderId="0"/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27" fillId="0" borderId="0"/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6" fillId="13" borderId="19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32" fillId="0" borderId="0"/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8" fillId="0" borderId="0"/>
    <xf numFmtId="164" fontId="19" fillId="7" borderId="18" applyNumberFormat="0" applyProtection="0">
      <alignment horizontal="right" vertical="center"/>
    </xf>
    <xf numFmtId="0" fontId="28" fillId="0" borderId="0"/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42" fillId="0" borderId="0"/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0" fontId="26" fillId="13" borderId="19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0" fontId="28" fillId="0" borderId="0"/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0" fontId="27" fillId="0" borderId="0"/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19" fillId="7" borderId="18" applyNumberFormat="0" applyProtection="0">
      <alignment horizontal="right" vertical="center"/>
    </xf>
    <xf numFmtId="164" fontId="21" fillId="9" borderId="18" applyNumberFormat="0" applyProtection="0">
      <alignment horizontal="left" vertical="center" indent="1"/>
    </xf>
    <xf numFmtId="0" fontId="25" fillId="12" borderId="19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7" fillId="0" borderId="0" applyFill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5" fillId="12" borderId="19" applyProtection="0">
      <alignment horizontal="left" vertical="center" indent="1"/>
    </xf>
    <xf numFmtId="0" fontId="25" fillId="12" borderId="19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5" fillId="12" borderId="19" applyProtection="0">
      <alignment horizontal="left" vertical="center" indent="1"/>
    </xf>
    <xf numFmtId="0" fontId="25" fillId="12" borderId="19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5" fillId="12" borderId="19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5" fillId="12" borderId="19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7" fillId="0" borderId="0" applyFill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7" fillId="0" borderId="0"/>
    <xf numFmtId="164" fontId="21" fillId="9" borderId="18" applyNumberFormat="0" applyProtection="0">
      <alignment horizontal="left" vertical="center" indent="1"/>
    </xf>
    <xf numFmtId="0" fontId="27" fillId="0" borderId="0" applyFill="0"/>
    <xf numFmtId="164" fontId="21" fillId="9" borderId="18" applyNumberFormat="0" applyProtection="0">
      <alignment horizontal="left" vertical="center" indent="1"/>
    </xf>
    <xf numFmtId="0" fontId="27" fillId="0" borderId="0" applyFill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5" fillId="12" borderId="19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7" fillId="0" borderId="0" applyFill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7" fillId="0" borderId="0" applyFill="0"/>
    <xf numFmtId="164" fontId="21" fillId="9" borderId="18" applyNumberFormat="0" applyProtection="0">
      <alignment horizontal="left" vertical="center" indent="1"/>
    </xf>
    <xf numFmtId="0" fontId="30" fillId="0" borderId="0"/>
    <xf numFmtId="164" fontId="21" fillId="9" borderId="18" applyNumberFormat="0" applyProtection="0">
      <alignment horizontal="left" vertical="center" indent="1"/>
    </xf>
    <xf numFmtId="0" fontId="30" fillId="0" borderId="0"/>
    <xf numFmtId="164" fontId="21" fillId="9" borderId="18" applyNumberFormat="0" applyProtection="0">
      <alignment horizontal="left" vertical="center" indent="1"/>
    </xf>
    <xf numFmtId="0" fontId="30" fillId="0" borderId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30" fillId="0" borderId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31" fillId="0" borderId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25" fillId="12" borderId="19" applyProtection="0">
      <alignment horizontal="left" vertical="center" indent="1"/>
    </xf>
    <xf numFmtId="0" fontId="42" fillId="0" borderId="0"/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164" fontId="21" fillId="9" borderId="18" applyNumberFormat="0" applyProtection="0">
      <alignment horizontal="left" vertical="center" indent="1"/>
    </xf>
    <xf numFmtId="0" fontId="35" fillId="0" borderId="0"/>
    <xf numFmtId="0" fontId="33" fillId="0" borderId="0" applyFill="0"/>
    <xf numFmtId="0" fontId="28" fillId="0" borderId="0"/>
    <xf numFmtId="0" fontId="28" fillId="0" borderId="0"/>
    <xf numFmtId="0" fontId="28" fillId="0" borderId="0"/>
    <xf numFmtId="0" fontId="42" fillId="0" borderId="0"/>
    <xf numFmtId="0" fontId="28" fillId="0" borderId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29" fillId="0" borderId="0"/>
    <xf numFmtId="0" fontId="31" fillId="0" borderId="0"/>
    <xf numFmtId="0" fontId="29" fillId="0" borderId="0"/>
    <xf numFmtId="0" fontId="42" fillId="0" borderId="0"/>
    <xf numFmtId="0" fontId="31" fillId="0" borderId="0"/>
    <xf numFmtId="0" fontId="42" fillId="0" borderId="0"/>
    <xf numFmtId="0" fontId="42" fillId="0" borderId="0"/>
    <xf numFmtId="0" fontId="42" fillId="0" borderId="0"/>
    <xf numFmtId="0" fontId="31" fillId="0" borderId="0"/>
    <xf numFmtId="0" fontId="42" fillId="0" borderId="0"/>
    <xf numFmtId="0" fontId="32" fillId="0" borderId="0"/>
    <xf numFmtId="0" fontId="32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7" fillId="0" borderId="0"/>
    <xf numFmtId="0" fontId="42" fillId="0" borderId="0"/>
    <xf numFmtId="0" fontId="42" fillId="0" borderId="0"/>
    <xf numFmtId="0" fontId="31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1" fillId="0" borderId="0" applyBorder="0" applyProtection="0"/>
    <xf numFmtId="165" fontId="29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</cellStyleXfs>
  <cellXfs count="443">
    <xf numFmtId="0" fontId="0" fillId="0" borderId="0" xfId="0"/>
    <xf numFmtId="0" fontId="42" fillId="0" borderId="1" xfId="1430" applyBorder="1" applyAlignment="1">
      <alignment horizontal="center" vertical="center"/>
    </xf>
    <xf numFmtId="0" fontId="42" fillId="2" borderId="1" xfId="1430" applyFill="1" applyBorder="1"/>
    <xf numFmtId="0" fontId="42" fillId="0" borderId="1" xfId="1430" applyBorder="1" applyAlignment="1">
      <alignment horizontal="center"/>
    </xf>
    <xf numFmtId="0" fontId="42" fillId="0" borderId="0" xfId="1430"/>
    <xf numFmtId="0" fontId="1" fillId="0" borderId="1" xfId="1430" applyFont="1" applyBorder="1" applyAlignment="1">
      <alignment horizontal="center" vertical="center" wrapText="1"/>
    </xf>
    <xf numFmtId="0" fontId="2" fillId="0" borderId="1" xfId="1430" applyFont="1" applyBorder="1" applyAlignment="1">
      <alignment horizontal="center" vertical="center"/>
    </xf>
    <xf numFmtId="0" fontId="1" fillId="2" borderId="1" xfId="1430" applyFont="1" applyFill="1" applyBorder="1" applyAlignment="1">
      <alignment horizontal="center" vertical="center"/>
    </xf>
    <xf numFmtId="0" fontId="1" fillId="0" borderId="1" xfId="1430" applyFont="1" applyBorder="1" applyAlignment="1">
      <alignment horizontal="center" vertical="center"/>
    </xf>
    <xf numFmtId="0" fontId="3" fillId="0" borderId="1" xfId="3100" applyFont="1" applyFill="1" applyBorder="1" applyAlignment="1">
      <alignment horizontal="center" vertical="center" wrapText="1"/>
    </xf>
    <xf numFmtId="0" fontId="4" fillId="2" borderId="1" xfId="1430" applyFont="1" applyFill="1" applyBorder="1" applyAlignment="1">
      <alignment horizontal="left" vertical="top" wrapText="1"/>
    </xf>
    <xf numFmtId="0" fontId="4" fillId="0" borderId="1" xfId="1430" applyFont="1" applyBorder="1" applyAlignment="1">
      <alignment horizontal="center" vertical="center"/>
    </xf>
    <xf numFmtId="0" fontId="5" fillId="0" borderId="1" xfId="3952" applyFont="1" applyFill="1" applyBorder="1" applyAlignment="1">
      <alignment horizontal="center" vertical="center" wrapText="1"/>
    </xf>
    <xf numFmtId="0" fontId="4" fillId="0" borderId="1" xfId="1430" applyFont="1" applyBorder="1" applyAlignment="1">
      <alignment horizontal="center" vertical="top" wrapText="1"/>
    </xf>
    <xf numFmtId="168" fontId="6" fillId="0" borderId="1" xfId="1430" applyNumberFormat="1" applyFont="1" applyBorder="1" applyAlignment="1">
      <alignment horizontal="center" vertical="top" wrapText="1"/>
    </xf>
    <xf numFmtId="0" fontId="6" fillId="2" borderId="1" xfId="1430" applyFont="1" applyFill="1" applyBorder="1" applyAlignment="1">
      <alignment horizontal="left" vertical="center" wrapText="1"/>
    </xf>
    <xf numFmtId="0" fontId="6" fillId="3" borderId="1" xfId="1430" applyFont="1" applyFill="1" applyBorder="1" applyAlignment="1">
      <alignment horizontal="center" vertical="center" wrapText="1"/>
    </xf>
    <xf numFmtId="0" fontId="7" fillId="0" borderId="1" xfId="3100" applyFont="1" applyFill="1" applyBorder="1" applyAlignment="1">
      <alignment horizontal="center" vertical="center" wrapText="1"/>
    </xf>
    <xf numFmtId="0" fontId="6" fillId="0" borderId="1" xfId="1430" applyFont="1" applyBorder="1" applyAlignment="1">
      <alignment horizontal="center" vertical="center" wrapText="1"/>
    </xf>
    <xf numFmtId="0" fontId="4" fillId="3" borderId="1" xfId="1430" applyFont="1" applyFill="1" applyBorder="1" applyAlignment="1">
      <alignment horizontal="center" vertical="center"/>
    </xf>
    <xf numFmtId="0" fontId="4" fillId="2" borderId="1" xfId="1430" applyFont="1" applyFill="1" applyBorder="1" applyAlignment="1">
      <alignment horizontal="left" vertical="center" wrapText="1"/>
    </xf>
    <xf numFmtId="168" fontId="6" fillId="0" borderId="1" xfId="1430" applyNumberFormat="1" applyFont="1" applyBorder="1" applyAlignment="1">
      <alignment horizontal="center" wrapText="1"/>
    </xf>
    <xf numFmtId="0" fontId="4" fillId="2" borderId="1" xfId="1430" applyFont="1" applyFill="1" applyBorder="1" applyAlignment="1">
      <alignment horizontal="left" vertical="center"/>
    </xf>
    <xf numFmtId="168" fontId="6" fillId="0" borderId="1" xfId="1430" applyNumberFormat="1" applyFont="1" applyBorder="1" applyAlignment="1">
      <alignment horizontal="center" vertical="center" wrapText="1"/>
    </xf>
    <xf numFmtId="0" fontId="4" fillId="0" borderId="1" xfId="1430" applyFont="1" applyBorder="1" applyAlignment="1">
      <alignment horizontal="center" vertical="center" wrapText="1"/>
    </xf>
    <xf numFmtId="0" fontId="42" fillId="0" borderId="0" xfId="1430" applyBorder="1" applyAlignment="1">
      <alignment horizontal="center" vertical="center"/>
    </xf>
    <xf numFmtId="0" fontId="4" fillId="0" borderId="1" xfId="1430" applyFont="1" applyBorder="1" applyAlignment="1">
      <alignment horizontal="center"/>
    </xf>
    <xf numFmtId="0" fontId="42" fillId="0" borderId="0" xfId="1430" applyBorder="1"/>
    <xf numFmtId="0" fontId="42" fillId="0" borderId="0" xfId="1430" applyBorder="1" applyAlignment="1">
      <alignment horizontal="center"/>
    </xf>
    <xf numFmtId="0" fontId="42" fillId="2" borderId="0" xfId="1430" applyFill="1" applyBorder="1"/>
    <xf numFmtId="0" fontId="4" fillId="4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169" fontId="4" fillId="0" borderId="0" xfId="3" applyNumberFormat="1" applyFont="1" applyFill="1" applyAlignment="1">
      <alignment horizontal="center" vertical="center"/>
    </xf>
    <xf numFmtId="0" fontId="8" fillId="0" borderId="1" xfId="3952" applyFont="1" applyFill="1" applyBorder="1" applyAlignment="1">
      <alignment horizontal="center" vertical="center" wrapText="1"/>
    </xf>
    <xf numFmtId="0" fontId="8" fillId="5" borderId="1" xfId="3952" applyFont="1" applyFill="1" applyBorder="1" applyAlignment="1">
      <alignment horizontal="center" vertical="center" wrapText="1"/>
    </xf>
    <xf numFmtId="0" fontId="8" fillId="0" borderId="1" xfId="3952" applyFont="1" applyBorder="1" applyAlignment="1">
      <alignment horizontal="center" vertical="center" wrapText="1"/>
    </xf>
    <xf numFmtId="0" fontId="3" fillId="5" borderId="1" xfId="3952" applyFont="1" applyFill="1" applyBorder="1" applyAlignment="1">
      <alignment horizontal="center" vertical="center" wrapText="1"/>
    </xf>
    <xf numFmtId="49" fontId="3" fillId="5" borderId="1" xfId="3952" applyNumberFormat="1" applyFont="1" applyFill="1" applyBorder="1" applyAlignment="1">
      <alignment horizontal="center" vertical="center" wrapText="1"/>
    </xf>
    <xf numFmtId="169" fontId="8" fillId="0" borderId="1" xfId="3" applyNumberFormat="1" applyFont="1" applyFill="1" applyBorder="1" applyAlignment="1">
      <alignment horizontal="center" vertical="center" wrapText="1"/>
    </xf>
    <xf numFmtId="0" fontId="5" fillId="0" borderId="1" xfId="3952" applyFont="1" applyFill="1" applyBorder="1" applyAlignment="1">
      <alignment horizontal="center" vertical="center"/>
    </xf>
    <xf numFmtId="0" fontId="5" fillId="0" borderId="1" xfId="3952" applyFont="1" applyFill="1" applyBorder="1" applyAlignment="1">
      <alignment vertical="center" wrapText="1"/>
    </xf>
    <xf numFmtId="49" fontId="5" fillId="0" borderId="1" xfId="3952" applyNumberFormat="1" applyFont="1" applyFill="1" applyBorder="1" applyAlignment="1">
      <alignment horizontal="center" vertical="center"/>
    </xf>
    <xf numFmtId="169" fontId="4" fillId="0" borderId="1" xfId="3" applyNumberFormat="1" applyFont="1" applyFill="1" applyBorder="1" applyAlignment="1">
      <alignment horizontal="center" vertical="center"/>
    </xf>
    <xf numFmtId="0" fontId="5" fillId="0" borderId="1" xfId="3952" applyFont="1" applyBorder="1" applyAlignment="1">
      <alignment vertical="center" wrapText="1"/>
    </xf>
    <xf numFmtId="0" fontId="5" fillId="0" borderId="1" xfId="3952" applyFont="1" applyBorder="1" applyAlignment="1">
      <alignment horizontal="center" vertical="center" wrapText="1"/>
    </xf>
    <xf numFmtId="0" fontId="5" fillId="0" borderId="1" xfId="3952" applyFont="1" applyBorder="1" applyAlignment="1">
      <alignment horizontal="center" vertical="center"/>
    </xf>
    <xf numFmtId="49" fontId="5" fillId="0" borderId="1" xfId="3952" applyNumberFormat="1" applyFont="1" applyBorder="1" applyAlignment="1">
      <alignment horizontal="center" vertical="center"/>
    </xf>
    <xf numFmtId="0" fontId="5" fillId="0" borderId="1" xfId="3952" applyFont="1" applyFill="1" applyBorder="1" applyAlignment="1">
      <alignment horizontal="left" vertical="center" wrapText="1"/>
    </xf>
    <xf numFmtId="0" fontId="8" fillId="0" borderId="1" xfId="3952" applyFont="1" applyFill="1" applyBorder="1" applyAlignment="1">
      <alignment horizontal="center" vertical="center"/>
    </xf>
    <xf numFmtId="0" fontId="5" fillId="0" borderId="1" xfId="3952" applyFont="1" applyBorder="1" applyAlignment="1">
      <alignment wrapText="1"/>
    </xf>
    <xf numFmtId="0" fontId="5" fillId="6" borderId="0" xfId="0" applyFont="1" applyFill="1"/>
    <xf numFmtId="0" fontId="5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 horizontal="center" vertical="center"/>
    </xf>
    <xf numFmtId="168" fontId="5" fillId="0" borderId="0" xfId="3" applyNumberFormat="1" applyFont="1" applyFill="1" applyAlignment="1">
      <alignment vertical="center"/>
    </xf>
    <xf numFmtId="168" fontId="5" fillId="0" borderId="0" xfId="3" applyNumberFormat="1" applyFont="1" applyFill="1" applyAlignment="1">
      <alignment horizontal="center" vertical="center"/>
    </xf>
    <xf numFmtId="0" fontId="5" fillId="0" borderId="0" xfId="0" applyFont="1"/>
    <xf numFmtId="0" fontId="8" fillId="0" borderId="1" xfId="3102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0" fontId="8" fillId="0" borderId="1" xfId="3102" applyFont="1" applyFill="1" applyBorder="1" applyAlignment="1">
      <alignment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1" xfId="3102" applyFont="1" applyFill="1" applyBorder="1" applyAlignment="1">
      <alignment horizontal="center" vertical="center"/>
    </xf>
    <xf numFmtId="0" fontId="5" fillId="0" borderId="1" xfId="3102" applyFont="1" applyFill="1" applyBorder="1" applyAlignment="1">
      <alignment vertical="center" wrapText="1"/>
    </xf>
    <xf numFmtId="0" fontId="5" fillId="0" borderId="1" xfId="3102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5" fillId="0" borderId="1" xfId="3102" applyFont="1" applyFill="1" applyBorder="1" applyAlignment="1">
      <alignment horizontal="justify" vertical="center" wrapText="1"/>
    </xf>
    <xf numFmtId="0" fontId="9" fillId="0" borderId="1" xfId="3952" applyFont="1" applyFill="1" applyBorder="1" applyAlignment="1">
      <alignment horizontal="left" vertical="center"/>
    </xf>
    <xf numFmtId="0" fontId="9" fillId="0" borderId="2" xfId="3952" applyFont="1" applyFill="1" applyBorder="1" applyAlignment="1">
      <alignment horizontal="center" vertical="center"/>
    </xf>
    <xf numFmtId="168" fontId="10" fillId="0" borderId="4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3976" applyFont="1" applyFill="1" applyBorder="1" applyAlignment="1">
      <alignment horizontal="center" vertical="center" wrapText="1"/>
    </xf>
    <xf numFmtId="0" fontId="8" fillId="0" borderId="1" xfId="3976" applyFont="1" applyFill="1" applyBorder="1" applyAlignment="1">
      <alignment vertical="center" wrapText="1"/>
    </xf>
    <xf numFmtId="0" fontId="5" fillId="0" borderId="1" xfId="3976" applyFont="1" applyFill="1" applyBorder="1" applyAlignment="1">
      <alignment horizontal="center" vertical="center"/>
    </xf>
    <xf numFmtId="0" fontId="5" fillId="0" borderId="1" xfId="3976" applyFont="1" applyFill="1" applyBorder="1" applyAlignment="1">
      <alignment vertical="center" wrapText="1"/>
    </xf>
    <xf numFmtId="0" fontId="5" fillId="0" borderId="1" xfId="3976" applyFont="1" applyFill="1" applyBorder="1" applyAlignment="1">
      <alignment horizontal="center" vertical="center" wrapText="1"/>
    </xf>
    <xf numFmtId="0" fontId="9" fillId="0" borderId="1" xfId="3976" applyFont="1" applyFill="1" applyBorder="1" applyAlignment="1">
      <alignment horizontal="center" vertical="center"/>
    </xf>
    <xf numFmtId="0" fontId="9" fillId="0" borderId="1" xfId="3976" applyFont="1" applyFill="1" applyBorder="1" applyAlignment="1">
      <alignment vertical="center" wrapText="1"/>
    </xf>
    <xf numFmtId="0" fontId="9" fillId="0" borderId="1" xfId="3976" applyFont="1" applyFill="1" applyBorder="1" applyAlignment="1">
      <alignment horizontal="center" vertical="center" wrapText="1"/>
    </xf>
    <xf numFmtId="0" fontId="9" fillId="0" borderId="1" xfId="3952" applyFont="1" applyFill="1" applyBorder="1" applyAlignment="1">
      <alignment horizontal="center" vertical="center"/>
    </xf>
    <xf numFmtId="0" fontId="5" fillId="0" borderId="1" xfId="3098" applyFont="1" applyFill="1" applyBorder="1" applyAlignment="1">
      <alignment vertical="center" wrapText="1"/>
    </xf>
    <xf numFmtId="0" fontId="5" fillId="0" borderId="1" xfId="3098" applyFont="1" applyFill="1" applyBorder="1" applyAlignment="1">
      <alignment horizontal="center" vertical="center" wrapText="1"/>
    </xf>
    <xf numFmtId="0" fontId="9" fillId="0" borderId="1" xfId="3952" applyFont="1" applyFill="1" applyBorder="1" applyAlignment="1">
      <alignment vertical="center" wrapText="1"/>
    </xf>
    <xf numFmtId="0" fontId="9" fillId="0" borderId="1" xfId="3952" applyFont="1" applyFill="1" applyBorder="1" applyAlignment="1">
      <alignment horizontal="center" vertical="center" wrapText="1"/>
    </xf>
    <xf numFmtId="0" fontId="8" fillId="0" borderId="1" xfId="3952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horizontal="center" vertical="center" wrapText="1"/>
    </xf>
    <xf numFmtId="0" fontId="5" fillId="0" borderId="1" xfId="3104" applyFont="1" applyFill="1" applyBorder="1" applyAlignment="1">
      <alignment vertical="center" wrapText="1"/>
    </xf>
    <xf numFmtId="0" fontId="5" fillId="0" borderId="1" xfId="3104" applyFont="1" applyFill="1" applyBorder="1" applyAlignment="1">
      <alignment horizontal="center" vertical="center" wrapText="1"/>
    </xf>
    <xf numFmtId="0" fontId="5" fillId="0" borderId="1" xfId="310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9" fillId="0" borderId="1" xfId="3952" applyFont="1" applyFill="1" applyBorder="1" applyAlignment="1">
      <alignment vertical="center"/>
    </xf>
    <xf numFmtId="0" fontId="5" fillId="0" borderId="1" xfId="3952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5" fillId="0" borderId="1" xfId="3976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8" fillId="0" borderId="2" xfId="3976" applyFont="1" applyFill="1" applyBorder="1" applyAlignment="1">
      <alignment horizontal="center" vertical="center" wrapText="1"/>
    </xf>
    <xf numFmtId="0" fontId="8" fillId="0" borderId="3" xfId="3976" applyFont="1" applyFill="1" applyBorder="1" applyAlignment="1">
      <alignment horizontal="center" vertical="center" wrapText="1"/>
    </xf>
    <xf numFmtId="0" fontId="5" fillId="0" borderId="1" xfId="3479" applyFont="1" applyFill="1" applyBorder="1" applyAlignment="1">
      <alignment vertical="center" wrapText="1"/>
    </xf>
    <xf numFmtId="0" fontId="5" fillId="0" borderId="1" xfId="3479" applyFont="1" applyFill="1" applyBorder="1" applyAlignment="1">
      <alignment horizontal="center" vertical="center"/>
    </xf>
    <xf numFmtId="0" fontId="5" fillId="0" borderId="5" xfId="3952" applyFont="1" applyFill="1" applyBorder="1" applyAlignment="1">
      <alignment vertical="center"/>
    </xf>
    <xf numFmtId="0" fontId="5" fillId="0" borderId="5" xfId="3952" applyFont="1" applyFill="1" applyBorder="1" applyAlignment="1">
      <alignment vertical="center" wrapText="1"/>
    </xf>
    <xf numFmtId="0" fontId="5" fillId="0" borderId="5" xfId="3952" applyFont="1" applyFill="1" applyBorder="1" applyAlignment="1">
      <alignment horizontal="center" vertical="center" wrapText="1"/>
    </xf>
    <xf numFmtId="0" fontId="8" fillId="0" borderId="5" xfId="3952" applyFont="1" applyFill="1" applyBorder="1" applyAlignment="1">
      <alignment horizontal="center" vertical="center"/>
    </xf>
    <xf numFmtId="168" fontId="5" fillId="0" borderId="5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Fill="1" applyBorder="1" applyAlignment="1">
      <alignment horizontal="center" vertical="center" wrapText="1"/>
    </xf>
    <xf numFmtId="168" fontId="8" fillId="0" borderId="6" xfId="0" applyNumberFormat="1" applyFont="1" applyFill="1" applyBorder="1" applyAlignment="1">
      <alignment horizontal="center" vertical="center" wrapText="1"/>
    </xf>
    <xf numFmtId="0" fontId="8" fillId="0" borderId="8" xfId="3976" applyFont="1" applyFill="1" applyBorder="1" applyAlignment="1">
      <alignment horizontal="center" vertical="center" wrapText="1"/>
    </xf>
    <xf numFmtId="0" fontId="8" fillId="0" borderId="9" xfId="3976" applyFont="1" applyFill="1" applyBorder="1" applyAlignment="1">
      <alignment horizontal="center" vertical="center" wrapText="1"/>
    </xf>
    <xf numFmtId="0" fontId="5" fillId="0" borderId="1" xfId="3976" applyFont="1" applyFill="1" applyBorder="1" applyAlignment="1">
      <alignment horizontal="left" vertical="center" wrapText="1"/>
    </xf>
    <xf numFmtId="0" fontId="5" fillId="0" borderId="3" xfId="3976" applyFont="1" applyFill="1" applyBorder="1" applyAlignment="1">
      <alignment horizontal="center" vertical="center" wrapText="1"/>
    </xf>
    <xf numFmtId="168" fontId="8" fillId="0" borderId="1" xfId="3976" applyNumberFormat="1" applyFont="1" applyFill="1" applyBorder="1" applyAlignment="1">
      <alignment horizontal="center" vertical="center" wrapText="1"/>
    </xf>
    <xf numFmtId="0" fontId="9" fillId="0" borderId="3" xfId="3976" applyFont="1" applyFill="1" applyBorder="1" applyAlignment="1">
      <alignment horizontal="center" vertical="center" wrapText="1"/>
    </xf>
    <xf numFmtId="0" fontId="8" fillId="0" borderId="6" xfId="3976" applyFont="1" applyFill="1" applyBorder="1" applyAlignment="1">
      <alignment horizontal="center" vertical="center" wrapText="1"/>
    </xf>
    <xf numFmtId="0" fontId="8" fillId="0" borderId="10" xfId="3976" applyFont="1" applyFill="1" applyBorder="1" applyAlignment="1">
      <alignment horizontal="center" vertical="center" wrapText="1"/>
    </xf>
    <xf numFmtId="0" fontId="8" fillId="0" borderId="2" xfId="3976" applyFont="1" applyFill="1" applyBorder="1" applyAlignment="1">
      <alignment vertical="center" wrapText="1"/>
    </xf>
    <xf numFmtId="0" fontId="8" fillId="0" borderId="3" xfId="3976" applyFont="1" applyFill="1" applyBorder="1" applyAlignment="1">
      <alignment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3976" applyFont="1" applyFill="1" applyBorder="1" applyAlignment="1">
      <alignment vertical="center"/>
    </xf>
    <xf numFmtId="0" fontId="5" fillId="0" borderId="1" xfId="3976" applyFont="1" applyFill="1" applyBorder="1" applyAlignment="1">
      <alignment vertical="center"/>
    </xf>
    <xf numFmtId="0" fontId="8" fillId="0" borderId="1" xfId="3952" applyFont="1" applyFill="1" applyBorder="1" applyAlignment="1">
      <alignment vertical="center" wrapText="1"/>
    </xf>
    <xf numFmtId="0" fontId="5" fillId="0" borderId="1" xfId="789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3952" applyNumberFormat="1" applyFont="1" applyFill="1" applyBorder="1" applyAlignment="1">
      <alignment vertical="center" wrapText="1"/>
    </xf>
    <xf numFmtId="49" fontId="8" fillId="0" borderId="1" xfId="39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49" fontId="8" fillId="0" borderId="1" xfId="3952" applyNumberFormat="1" applyFont="1" applyFill="1" applyBorder="1" applyAlignment="1">
      <alignment vertical="center"/>
    </xf>
    <xf numFmtId="49" fontId="8" fillId="0" borderId="1" xfId="395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3952" applyFont="1" applyFill="1" applyBorder="1" applyAlignment="1">
      <alignment horizontal="justify" vertical="center" wrapText="1"/>
    </xf>
    <xf numFmtId="1" fontId="5" fillId="0" borderId="1" xfId="39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310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/>
    </xf>
    <xf numFmtId="0" fontId="12" fillId="0" borderId="1" xfId="3952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8" fontId="0" fillId="0" borderId="1" xfId="0" applyNumberForma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5" fillId="0" borderId="1" xfId="3952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8" fontId="8" fillId="0" borderId="1" xfId="3" applyNumberFormat="1" applyFont="1" applyFill="1" applyBorder="1" applyAlignment="1">
      <alignment horizontal="center" vertical="center"/>
    </xf>
    <xf numFmtId="9" fontId="5" fillId="0" borderId="0" xfId="14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9" fontId="4" fillId="0" borderId="0" xfId="3" applyNumberFormat="1" applyFont="1" applyFill="1" applyAlignment="1">
      <alignment vertical="center"/>
    </xf>
    <xf numFmtId="0" fontId="8" fillId="0" borderId="1" xfId="3100" applyFont="1" applyFill="1" applyBorder="1" applyAlignment="1">
      <alignment horizontal="center" vertical="center" wrapText="1"/>
    </xf>
    <xf numFmtId="0" fontId="8" fillId="0" borderId="2" xfId="3100" applyFont="1" applyFill="1" applyBorder="1" applyAlignment="1">
      <alignment horizontal="center" vertical="center" wrapText="1"/>
    </xf>
    <xf numFmtId="0" fontId="5" fillId="0" borderId="1" xfId="842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168" fontId="5" fillId="2" borderId="1" xfId="3952" applyNumberFormat="1" applyFont="1" applyFill="1" applyBorder="1" applyAlignment="1">
      <alignment horizontal="center" vertical="center"/>
    </xf>
    <xf numFmtId="0" fontId="5" fillId="2" borderId="2" xfId="395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395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/>
    <xf numFmtId="0" fontId="5" fillId="2" borderId="1" xfId="395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842" applyFont="1" applyFill="1" applyBorder="1" applyAlignment="1">
      <alignment horizontal="center" vertical="center" wrapText="1"/>
    </xf>
    <xf numFmtId="0" fontId="5" fillId="2" borderId="1" xfId="842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842" applyFont="1" applyFill="1" applyBorder="1" applyAlignment="1">
      <alignment horizontal="center" vertical="center" wrapText="1"/>
    </xf>
    <xf numFmtId="1" fontId="5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170" fontId="4" fillId="0" borderId="1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170" fontId="4" fillId="0" borderId="0" xfId="0" applyNumberFormat="1" applyFont="1" applyAlignment="1">
      <alignment horizontal="center" wrapText="1"/>
    </xf>
    <xf numFmtId="0" fontId="4" fillId="0" borderId="2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8" fillId="0" borderId="0" xfId="3952" applyFont="1" applyFill="1" applyBorder="1" applyAlignment="1">
      <alignment horizontal="center" vertical="center" wrapText="1"/>
    </xf>
    <xf numFmtId="0" fontId="5" fillId="0" borderId="0" xfId="395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5" xfId="395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8" fontId="5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2" borderId="13" xfId="3952" applyFont="1" applyFill="1" applyBorder="1" applyAlignment="1">
      <alignment horizontal="center" vertical="center" wrapText="1"/>
    </xf>
    <xf numFmtId="168" fontId="5" fillId="2" borderId="13" xfId="3952" applyNumberFormat="1" applyFont="1" applyFill="1" applyBorder="1" applyAlignment="1">
      <alignment horizontal="center" vertical="center" wrapText="1"/>
    </xf>
    <xf numFmtId="168" fontId="5" fillId="2" borderId="1" xfId="395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3952" applyFont="1" applyFill="1" applyBorder="1" applyAlignment="1">
      <alignment horizontal="center" vertical="center"/>
    </xf>
    <xf numFmtId="0" fontId="5" fillId="2" borderId="1" xfId="3952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395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8" fontId="5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3952" applyFont="1" applyFill="1" applyBorder="1" applyAlignment="1">
      <alignment horizontal="center" vertical="center"/>
    </xf>
    <xf numFmtId="0" fontId="5" fillId="0" borderId="0" xfId="3952" applyFont="1" applyFill="1" applyBorder="1" applyAlignment="1">
      <alignment horizontal="left" vertical="center" wrapText="1"/>
    </xf>
    <xf numFmtId="0" fontId="5" fillId="0" borderId="0" xfId="3952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8" fillId="0" borderId="0" xfId="3952" applyNumberFormat="1" applyFont="1" applyFill="1" applyBorder="1" applyAlignment="1">
      <alignment horizontal="center" vertical="center" wrapText="1"/>
    </xf>
    <xf numFmtId="0" fontId="5" fillId="0" borderId="1" xfId="3952" applyNumberFormat="1" applyFont="1" applyFill="1" applyBorder="1" applyAlignment="1">
      <alignment horizontal="center" vertical="center" wrapText="1"/>
    </xf>
    <xf numFmtId="0" fontId="5" fillId="0" borderId="1" xfId="395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3952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3952" applyFont="1" applyFill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/>
    </xf>
    <xf numFmtId="0" fontId="5" fillId="0" borderId="3" xfId="3952" applyFont="1" applyFill="1" applyBorder="1" applyAlignment="1">
      <alignment horizontal="left" vertical="center" wrapText="1"/>
    </xf>
    <xf numFmtId="0" fontId="5" fillId="0" borderId="4" xfId="3952" applyFont="1" applyFill="1" applyBorder="1" applyAlignment="1">
      <alignment horizontal="center" vertical="center" wrapText="1"/>
    </xf>
    <xf numFmtId="0" fontId="5" fillId="0" borderId="2" xfId="39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3974" applyNumberFormat="1" applyFont="1" applyFill="1" applyBorder="1" applyAlignment="1" applyProtection="1">
      <alignment horizontal="left" vertical="center" wrapText="1"/>
    </xf>
    <xf numFmtId="0" fontId="7" fillId="0" borderId="1" xfId="22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4" xfId="3952" applyFont="1" applyFill="1" applyBorder="1" applyAlignment="1">
      <alignment horizontal="center" vertical="center" wrapText="1"/>
    </xf>
    <xf numFmtId="0" fontId="5" fillId="0" borderId="14" xfId="3952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14" xfId="3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430" applyFont="1" applyBorder="1" applyAlignment="1">
      <alignment horizontal="left" vertical="center" wrapText="1"/>
    </xf>
    <xf numFmtId="1" fontId="5" fillId="2" borderId="1" xfId="285" applyNumberFormat="1" applyFont="1" applyFill="1" applyBorder="1" applyAlignment="1">
      <alignment horizontal="center" vertical="center" wrapText="1"/>
    </xf>
    <xf numFmtId="0" fontId="6" fillId="0" borderId="1" xfId="3952" applyFont="1" applyFill="1" applyBorder="1" applyAlignment="1">
      <alignment horizontal="left" vertical="center" wrapText="1"/>
    </xf>
    <xf numFmtId="0" fontId="6" fillId="0" borderId="1" xfId="2200" applyFont="1" applyFill="1" applyBorder="1" applyAlignment="1">
      <alignment horizontal="center" vertical="center"/>
    </xf>
    <xf numFmtId="0" fontId="5" fillId="0" borderId="1" xfId="3974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168" fontId="5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170" fontId="5" fillId="0" borderId="1" xfId="395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395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8" fontId="5" fillId="0" borderId="5" xfId="3" applyNumberFormat="1" applyFont="1" applyFill="1" applyBorder="1" applyAlignment="1">
      <alignment horizontal="center" vertical="center" wrapText="1"/>
    </xf>
    <xf numFmtId="168" fontId="5" fillId="0" borderId="1" xfId="3" applyNumberFormat="1" applyFont="1" applyFill="1" applyBorder="1" applyAlignment="1">
      <alignment horizontal="center" vertical="center" wrapText="1"/>
    </xf>
    <xf numFmtId="0" fontId="5" fillId="0" borderId="6" xfId="3952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3952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 wrapText="1"/>
    </xf>
    <xf numFmtId="171" fontId="5" fillId="0" borderId="1" xfId="3952" applyNumberFormat="1" applyFont="1" applyFill="1" applyBorder="1" applyAlignment="1">
      <alignment horizontal="center" vertical="center" wrapText="1"/>
    </xf>
    <xf numFmtId="0" fontId="17" fillId="0" borderId="1" xfId="3952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3" fillId="0" borderId="1" xfId="3952" applyFont="1" applyFill="1" applyBorder="1" applyAlignment="1">
      <alignment horizontal="left" vertical="center" wrapText="1"/>
    </xf>
    <xf numFmtId="49" fontId="8" fillId="0" borderId="0" xfId="3952" applyNumberFormat="1" applyFont="1" applyFill="1" applyAlignment="1">
      <alignment horizontal="center" vertical="center" wrapText="1"/>
    </xf>
    <xf numFmtId="49" fontId="8" fillId="0" borderId="0" xfId="3952" applyNumberFormat="1" applyFont="1" applyFill="1" applyBorder="1" applyAlignment="1">
      <alignment horizontal="center" vertical="center" wrapText="1"/>
    </xf>
    <xf numFmtId="0" fontId="8" fillId="0" borderId="2" xfId="3952" applyFont="1" applyFill="1" applyBorder="1" applyAlignment="1">
      <alignment horizontal="center" vertical="center" wrapText="1"/>
    </xf>
    <xf numFmtId="0" fontId="8" fillId="0" borderId="3" xfId="3952" applyFont="1" applyFill="1" applyBorder="1" applyAlignment="1">
      <alignment horizontal="center" vertical="center" wrapText="1"/>
    </xf>
    <xf numFmtId="0" fontId="8" fillId="0" borderId="4" xfId="3952" applyFont="1" applyFill="1" applyBorder="1" applyAlignment="1">
      <alignment horizontal="center" vertical="center" wrapText="1"/>
    </xf>
    <xf numFmtId="0" fontId="8" fillId="0" borderId="2" xfId="3952" applyFont="1" applyFill="1" applyBorder="1" applyAlignment="1">
      <alignment horizontal="center" vertical="center"/>
    </xf>
    <xf numFmtId="0" fontId="8" fillId="0" borderId="3" xfId="3952" applyFont="1" applyFill="1" applyBorder="1" applyAlignment="1">
      <alignment horizontal="center" vertical="center"/>
    </xf>
    <xf numFmtId="0" fontId="8" fillId="0" borderId="4" xfId="395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1" xfId="3952" applyFont="1" applyFill="1" applyBorder="1" applyAlignment="1">
      <alignment horizontal="center" vertical="center" wrapText="1"/>
    </xf>
    <xf numFmtId="0" fontId="8" fillId="0" borderId="0" xfId="3952" applyFont="1" applyFill="1" applyBorder="1" applyAlignment="1">
      <alignment horizontal="center" vertical="center"/>
    </xf>
    <xf numFmtId="0" fontId="8" fillId="0" borderId="15" xfId="3952" applyFont="1" applyFill="1" applyBorder="1" applyAlignment="1">
      <alignment horizontal="center" vertical="center"/>
    </xf>
    <xf numFmtId="0" fontId="8" fillId="0" borderId="6" xfId="3952" applyFont="1" applyFill="1" applyBorder="1" applyAlignment="1">
      <alignment horizontal="center" vertical="center" wrapText="1"/>
    </xf>
    <xf numFmtId="0" fontId="8" fillId="0" borderId="10" xfId="3952" applyFont="1" applyFill="1" applyBorder="1" applyAlignment="1">
      <alignment horizontal="center" vertical="center" wrapText="1"/>
    </xf>
    <xf numFmtId="0" fontId="8" fillId="0" borderId="16" xfId="3952" applyFont="1" applyFill="1" applyBorder="1" applyAlignment="1">
      <alignment horizontal="center" vertical="center" wrapText="1"/>
    </xf>
    <xf numFmtId="0" fontId="18" fillId="0" borderId="10" xfId="39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5" xfId="3952" applyFont="1" applyFill="1" applyBorder="1" applyAlignment="1">
      <alignment horizontal="center" vertical="center" wrapText="1"/>
    </xf>
    <xf numFmtId="0" fontId="8" fillId="0" borderId="13" xfId="39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3952" applyFont="1" applyFill="1" applyBorder="1" applyAlignment="1">
      <alignment horizontal="center" vertical="center" wrapText="1"/>
    </xf>
    <xf numFmtId="0" fontId="3" fillId="0" borderId="13" xfId="395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5" xfId="3952" applyNumberFormat="1" applyFont="1" applyFill="1" applyBorder="1" applyAlignment="1">
      <alignment horizontal="center" vertical="center" wrapText="1"/>
    </xf>
    <xf numFmtId="0" fontId="3" fillId="0" borderId="13" xfId="3952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>
      <alignment horizontal="center" vertical="center" wrapText="1"/>
    </xf>
    <xf numFmtId="0" fontId="8" fillId="0" borderId="13" xfId="3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center" vertical="center"/>
    </xf>
    <xf numFmtId="0" fontId="5" fillId="0" borderId="13" xfId="3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2" xfId="3100" applyFont="1" applyFill="1" applyBorder="1" applyAlignment="1">
      <alignment horizontal="center" vertical="center" wrapText="1"/>
    </xf>
    <xf numFmtId="0" fontId="8" fillId="0" borderId="3" xfId="310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" xfId="842" applyFont="1" applyFill="1" applyBorder="1" applyAlignment="1">
      <alignment horizontal="left" vertical="center" wrapText="1"/>
    </xf>
    <xf numFmtId="0" fontId="8" fillId="0" borderId="3" xfId="842" applyFont="1" applyFill="1" applyBorder="1" applyAlignment="1">
      <alignment horizontal="left" vertical="center" wrapText="1"/>
    </xf>
    <xf numFmtId="0" fontId="8" fillId="0" borderId="4" xfId="842" applyFont="1" applyFill="1" applyBorder="1" applyAlignment="1">
      <alignment horizontal="left" vertical="center" wrapText="1"/>
    </xf>
    <xf numFmtId="0" fontId="5" fillId="0" borderId="3" xfId="842" applyFont="1" applyFill="1" applyBorder="1" applyAlignment="1">
      <alignment horizontal="left" vertical="center" wrapText="1"/>
    </xf>
    <xf numFmtId="0" fontId="5" fillId="0" borderId="4" xfId="842" applyFont="1" applyFill="1" applyBorder="1" applyAlignment="1">
      <alignment horizontal="left" vertical="center" wrapText="1"/>
    </xf>
    <xf numFmtId="0" fontId="8" fillId="2" borderId="2" xfId="842" applyFont="1" applyFill="1" applyBorder="1" applyAlignment="1">
      <alignment horizontal="left" vertical="center" wrapText="1"/>
    </xf>
    <xf numFmtId="0" fontId="8" fillId="2" borderId="3" xfId="842" applyFont="1" applyFill="1" applyBorder="1" applyAlignment="1">
      <alignment horizontal="left" vertical="center" wrapText="1"/>
    </xf>
    <xf numFmtId="0" fontId="8" fillId="2" borderId="4" xfId="842" applyFont="1" applyFill="1" applyBorder="1" applyAlignment="1">
      <alignment horizontal="left" vertical="center" wrapText="1"/>
    </xf>
    <xf numFmtId="0" fontId="8" fillId="0" borderId="1" xfId="3952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4" xfId="3100" applyFont="1" applyFill="1" applyBorder="1" applyAlignment="1">
      <alignment horizontal="center" vertical="center" wrapText="1"/>
    </xf>
    <xf numFmtId="0" fontId="8" fillId="0" borderId="1" xfId="3100" applyFont="1" applyFill="1" applyBorder="1" applyAlignment="1">
      <alignment horizontal="center" vertical="center" wrapText="1"/>
    </xf>
    <xf numFmtId="0" fontId="3" fillId="0" borderId="1" xfId="3100" applyFont="1" applyFill="1" applyBorder="1" applyAlignment="1">
      <alignment horizontal="center" vertical="center" wrapText="1"/>
    </xf>
    <xf numFmtId="49" fontId="3" fillId="0" borderId="1" xfId="3100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2" xfId="3102" applyFont="1" applyFill="1" applyBorder="1" applyAlignment="1">
      <alignment horizontal="center" vertical="center" wrapText="1"/>
    </xf>
    <xf numFmtId="0" fontId="8" fillId="0" borderId="3" xfId="3102" applyFont="1" applyFill="1" applyBorder="1" applyAlignment="1">
      <alignment horizontal="center" vertical="center" wrapText="1"/>
    </xf>
    <xf numFmtId="0" fontId="8" fillId="0" borderId="4" xfId="3102" applyFont="1" applyFill="1" applyBorder="1" applyAlignment="1">
      <alignment horizontal="center" vertical="center" wrapText="1"/>
    </xf>
    <xf numFmtId="0" fontId="8" fillId="0" borderId="1" xfId="3102" applyFont="1" applyFill="1" applyBorder="1" applyAlignment="1">
      <alignment horizontal="center" vertical="center" wrapText="1"/>
    </xf>
    <xf numFmtId="0" fontId="8" fillId="0" borderId="1" xfId="3976" applyFont="1" applyFill="1" applyBorder="1" applyAlignment="1">
      <alignment horizontal="center" vertical="center" wrapText="1"/>
    </xf>
    <xf numFmtId="0" fontId="8" fillId="0" borderId="1" xfId="3952" applyFont="1" applyFill="1" applyBorder="1" applyAlignment="1">
      <alignment horizontal="center" vertical="center"/>
    </xf>
    <xf numFmtId="0" fontId="8" fillId="0" borderId="1" xfId="3952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2" xfId="3976" applyFont="1" applyFill="1" applyBorder="1" applyAlignment="1">
      <alignment horizontal="center" vertical="center" wrapText="1"/>
    </xf>
    <xf numFmtId="0" fontId="8" fillId="0" borderId="3" xfId="3976" applyFont="1" applyFill="1" applyBorder="1" applyAlignment="1">
      <alignment horizontal="center" vertical="center" wrapText="1"/>
    </xf>
    <xf numFmtId="0" fontId="8" fillId="0" borderId="4" xfId="397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8" fillId="0" borderId="2" xfId="3952" applyNumberFormat="1" applyFont="1" applyFill="1" applyBorder="1" applyAlignment="1">
      <alignment horizontal="center" vertical="center" wrapText="1"/>
    </xf>
    <xf numFmtId="49" fontId="8" fillId="0" borderId="3" xfId="3952" applyNumberFormat="1" applyFont="1" applyFill="1" applyBorder="1" applyAlignment="1">
      <alignment horizontal="center" vertical="center" wrapText="1"/>
    </xf>
    <xf numFmtId="49" fontId="8" fillId="0" borderId="4" xfId="3952" applyNumberFormat="1" applyFont="1" applyFill="1" applyBorder="1" applyAlignment="1">
      <alignment horizontal="center" vertical="center" wrapText="1"/>
    </xf>
    <xf numFmtId="49" fontId="8" fillId="0" borderId="2" xfId="3952" applyNumberFormat="1" applyFont="1" applyFill="1" applyBorder="1" applyAlignment="1">
      <alignment horizontal="center" vertical="center"/>
    </xf>
    <xf numFmtId="49" fontId="8" fillId="0" borderId="3" xfId="3952" applyNumberFormat="1" applyFont="1" applyFill="1" applyBorder="1" applyAlignment="1">
      <alignment horizontal="center" vertical="center"/>
    </xf>
    <xf numFmtId="49" fontId="8" fillId="0" borderId="4" xfId="3952" applyNumberFormat="1" applyFont="1" applyFill="1" applyBorder="1" applyAlignment="1">
      <alignment horizontal="center" vertical="center"/>
    </xf>
    <xf numFmtId="0" fontId="1" fillId="0" borderId="1" xfId="1430" applyFont="1" applyBorder="1" applyAlignment="1">
      <alignment horizontal="center" vertical="center" wrapText="1"/>
    </xf>
    <xf numFmtId="0" fontId="8" fillId="0" borderId="9" xfId="3952" applyFont="1" applyFill="1" applyBorder="1" applyAlignment="1">
      <alignment horizontal="center" vertical="center" wrapText="1"/>
    </xf>
    <xf numFmtId="0" fontId="8" fillId="0" borderId="17" xfId="3952" applyFont="1" applyFill="1" applyBorder="1" applyAlignment="1">
      <alignment horizontal="center" vertical="center" wrapText="1"/>
    </xf>
  </cellXfs>
  <cellStyles count="4002">
    <cellStyle name="Excel Built-in Normal" xfId="221"/>
    <cellStyle name="Excel Built-in Normal 2" xfId="50"/>
    <cellStyle name="Excel Built-in Normal 2 2" xfId="225"/>
    <cellStyle name="Normal 2" xfId="104"/>
    <cellStyle name="Normal 2 2" xfId="229"/>
    <cellStyle name="Normal 2 2 2" xfId="86"/>
    <cellStyle name="Normal 3" xfId="127"/>
    <cellStyle name="Normal 4" xfId="67"/>
    <cellStyle name="Normalny_Boelsławiec WA40 oferta poprawiona 18% od MJZ" xfId="235"/>
    <cellStyle name="SAPBEXaggData" xfId="58"/>
    <cellStyle name="SAPBEXaggData 10" xfId="182"/>
    <cellStyle name="SAPBEXaggData 11" xfId="201"/>
    <cellStyle name="SAPBEXaggData 11 2" xfId="238"/>
    <cellStyle name="SAPBEXaggData 11 3" xfId="240"/>
    <cellStyle name="SAPBEXaggData 11 4" xfId="218"/>
    <cellStyle name="SAPBEXaggData 11 5" xfId="242"/>
    <cellStyle name="SAPBEXaggData 12" xfId="91"/>
    <cellStyle name="SAPBEXaggData 13" xfId="248"/>
    <cellStyle name="SAPBEXaggData 2" xfId="159"/>
    <cellStyle name="SAPBEXaggData 2 10" xfId="250"/>
    <cellStyle name="SAPBEXaggData 2 10 2" xfId="257"/>
    <cellStyle name="SAPBEXaggData 2 10 3" xfId="220"/>
    <cellStyle name="SAPBEXaggData 2 10 4" xfId="261"/>
    <cellStyle name="SAPBEXaggData 2 10 5" xfId="264"/>
    <cellStyle name="SAPBEXaggData 2 11" xfId="63"/>
    <cellStyle name="SAPBEXaggData 2 12" xfId="267"/>
    <cellStyle name="SAPBEXaggData 2 2" xfId="275"/>
    <cellStyle name="SAPBEXaggData 2 2 10" xfId="276"/>
    <cellStyle name="SAPBEXaggData 2 2 11" xfId="278"/>
    <cellStyle name="SAPBEXaggData 2 2 2" xfId="280"/>
    <cellStyle name="SAPBEXaggData 2 2 2 10" xfId="290"/>
    <cellStyle name="SAPBEXaggData 2 2 2 2" xfId="291"/>
    <cellStyle name="SAPBEXaggData 2 2 2 2 2" xfId="296"/>
    <cellStyle name="SAPBEXaggData 2 2 2 2 2 2" xfId="304"/>
    <cellStyle name="SAPBEXaggData 2 2 2 2 2 3" xfId="311"/>
    <cellStyle name="SAPBEXaggData 2 2 2 2 2 4" xfId="319"/>
    <cellStyle name="SAPBEXaggData 2 2 2 2 2 5" xfId="254"/>
    <cellStyle name="SAPBEXaggData 2 2 2 2 3" xfId="324"/>
    <cellStyle name="SAPBEXaggData 2 2 2 2 3 2" xfId="186"/>
    <cellStyle name="SAPBEXaggData 2 2 2 2 3 3" xfId="208"/>
    <cellStyle name="SAPBEXaggData 2 2 2 2 3 4" xfId="335"/>
    <cellStyle name="SAPBEXaggData 2 2 2 2 3 5" xfId="342"/>
    <cellStyle name="SAPBEXaggData 2 2 2 2 4" xfId="348"/>
    <cellStyle name="SAPBEXaggData 2 2 2 2 5" xfId="357"/>
    <cellStyle name="SAPBEXaggData 2 2 2 2 6" xfId="364"/>
    <cellStyle name="SAPBEXaggData 2 2 2 2 7" xfId="374"/>
    <cellStyle name="SAPBEXaggData 2 2 2 3" xfId="385"/>
    <cellStyle name="SAPBEXaggData 2 2 2 3 2" xfId="390"/>
    <cellStyle name="SAPBEXaggData 2 2 2 3 2 2" xfId="396"/>
    <cellStyle name="SAPBEXaggData 2 2 2 3 2 3" xfId="402"/>
    <cellStyle name="SAPBEXaggData 2 2 2 3 2 4" xfId="411"/>
    <cellStyle name="SAPBEXaggData 2 2 2 3 2 5" xfId="419"/>
    <cellStyle name="SAPBEXaggData 2 2 2 3 3" xfId="423"/>
    <cellStyle name="SAPBEXaggData 2 2 2 3 3 2" xfId="429"/>
    <cellStyle name="SAPBEXaggData 2 2 2 3 3 3" xfId="433"/>
    <cellStyle name="SAPBEXaggData 2 2 2 3 3 4" xfId="441"/>
    <cellStyle name="SAPBEXaggData 2 2 2 3 3 5" xfId="448"/>
    <cellStyle name="SAPBEXaggData 2 2 2 3 4" xfId="74"/>
    <cellStyle name="SAPBEXaggData 2 2 2 3 5" xfId="456"/>
    <cellStyle name="SAPBEXaggData 2 2 2 3 6" xfId="463"/>
    <cellStyle name="SAPBEXaggData 2 2 2 3 7" xfId="466"/>
    <cellStyle name="SAPBEXaggData 2 2 2 4" xfId="470"/>
    <cellStyle name="SAPBEXaggData 2 2 2 5" xfId="474"/>
    <cellStyle name="SAPBEXaggData 2 2 2 5 2" xfId="138"/>
    <cellStyle name="SAPBEXaggData 2 2 2 5 3" xfId="150"/>
    <cellStyle name="SAPBEXaggData 2 2 2 5 4" xfId="171"/>
    <cellStyle name="SAPBEXaggData 2 2 2 5 5" xfId="192"/>
    <cellStyle name="SAPBEXaggData 2 2 2 6" xfId="478"/>
    <cellStyle name="SAPBEXaggData 2 2 2 6 2" xfId="482"/>
    <cellStyle name="SAPBEXaggData 2 2 2 6 3" xfId="486"/>
    <cellStyle name="SAPBEXaggData 2 2 2 6 4" xfId="489"/>
    <cellStyle name="SAPBEXaggData 2 2 2 6 5" xfId="492"/>
    <cellStyle name="SAPBEXaggData 2 2 2 7" xfId="495"/>
    <cellStyle name="SAPBEXaggData 2 2 2 8" xfId="498"/>
    <cellStyle name="SAPBEXaggData 2 2 2 9" xfId="84"/>
    <cellStyle name="SAPBEXaggData 2 2 3" xfId="499"/>
    <cellStyle name="SAPBEXaggData 2 2 3 10" xfId="502"/>
    <cellStyle name="SAPBEXaggData 2 2 3 2" xfId="504"/>
    <cellStyle name="SAPBEXaggData 2 2 3 2 2" xfId="510"/>
    <cellStyle name="SAPBEXaggData 2 2 3 2 2 2" xfId="520"/>
    <cellStyle name="SAPBEXaggData 2 2 3 2 2 3" xfId="527"/>
    <cellStyle name="SAPBEXaggData 2 2 3 2 2 4" xfId="531"/>
    <cellStyle name="SAPBEXaggData 2 2 3 2 2 5" xfId="535"/>
    <cellStyle name="SAPBEXaggData 2 2 3 2 3" xfId="544"/>
    <cellStyle name="SAPBEXaggData 2 2 3 2 3 2" xfId="370"/>
    <cellStyle name="SAPBEXaggData 2 2 3 2 3 3" xfId="381"/>
    <cellStyle name="SAPBEXaggData 2 2 3 2 3 4" xfId="550"/>
    <cellStyle name="SAPBEXaggData 2 2 3 2 3 5" xfId="553"/>
    <cellStyle name="SAPBEXaggData 2 2 3 2 4" xfId="559"/>
    <cellStyle name="SAPBEXaggData 2 2 3 2 5" xfId="567"/>
    <cellStyle name="SAPBEXaggData 2 2 3 2 6" xfId="573"/>
    <cellStyle name="SAPBEXaggData 2 2 3 2 7" xfId="582"/>
    <cellStyle name="SAPBEXaggData 2 2 3 3" xfId="592"/>
    <cellStyle name="SAPBEXaggData 2 2 3 3 2" xfId="599"/>
    <cellStyle name="SAPBEXaggData 2 2 3 3 2 2" xfId="605"/>
    <cellStyle name="SAPBEXaggData 2 2 3 3 2 3" xfId="613"/>
    <cellStyle name="SAPBEXaggData 2 2 3 3 2 4" xfId="620"/>
    <cellStyle name="SAPBEXaggData 2 2 3 3 2 5" xfId="625"/>
    <cellStyle name="SAPBEXaggData 2 2 3 3 3" xfId="635"/>
    <cellStyle name="SAPBEXaggData 2 2 3 3 3 2" xfId="578"/>
    <cellStyle name="SAPBEXaggData 2 2 3 3 3 3" xfId="589"/>
    <cellStyle name="SAPBEXaggData 2 2 3 3 3 4" xfId="640"/>
    <cellStyle name="SAPBEXaggData 2 2 3 3 3 5" xfId="642"/>
    <cellStyle name="SAPBEXaggData 2 2 3 3 4" xfId="647"/>
    <cellStyle name="SAPBEXaggData 2 2 3 3 5" xfId="654"/>
    <cellStyle name="SAPBEXaggData 2 2 3 3 6" xfId="659"/>
    <cellStyle name="SAPBEXaggData 2 2 3 3 7" xfId="661"/>
    <cellStyle name="SAPBEXaggData 2 2 3 4" xfId="664"/>
    <cellStyle name="SAPBEXaggData 2 2 3 5" xfId="667"/>
    <cellStyle name="SAPBEXaggData 2 2 3 5 2" xfId="671"/>
    <cellStyle name="SAPBEXaggData 2 2 3 5 3" xfId="674"/>
    <cellStyle name="SAPBEXaggData 2 2 3 5 4" xfId="677"/>
    <cellStyle name="SAPBEXaggData 2 2 3 5 5" xfId="681"/>
    <cellStyle name="SAPBEXaggData 2 2 3 6" xfId="514"/>
    <cellStyle name="SAPBEXaggData 2 2 3 6 2" xfId="682"/>
    <cellStyle name="SAPBEXaggData 2 2 3 6 3" xfId="684"/>
    <cellStyle name="SAPBEXaggData 2 2 3 6 4" xfId="686"/>
    <cellStyle name="SAPBEXaggData 2 2 3 6 5" xfId="688"/>
    <cellStyle name="SAPBEXaggData 2 2 3 7" xfId="523"/>
    <cellStyle name="SAPBEXaggData 2 2 3 8" xfId="533"/>
    <cellStyle name="SAPBEXaggData 2 2 3 9" xfId="537"/>
    <cellStyle name="SAPBEXaggData 2 2 4" xfId="292"/>
    <cellStyle name="SAPBEXaggData 2 2 4 2" xfId="297"/>
    <cellStyle name="SAPBEXaggData 2 2 4 2 2" xfId="305"/>
    <cellStyle name="SAPBEXaggData 2 2 4 2 3" xfId="312"/>
    <cellStyle name="SAPBEXaggData 2 2 4 2 4" xfId="320"/>
    <cellStyle name="SAPBEXaggData 2 2 4 2 5" xfId="255"/>
    <cellStyle name="SAPBEXaggData 2 2 4 3" xfId="325"/>
    <cellStyle name="SAPBEXaggData 2 2 4 3 2" xfId="187"/>
    <cellStyle name="SAPBEXaggData 2 2 4 3 3" xfId="209"/>
    <cellStyle name="SAPBEXaggData 2 2 4 3 4" xfId="336"/>
    <cellStyle name="SAPBEXaggData 2 2 4 3 5" xfId="343"/>
    <cellStyle name="SAPBEXaggData 2 2 4 4" xfId="349"/>
    <cellStyle name="SAPBEXaggData 2 2 4 5" xfId="358"/>
    <cellStyle name="SAPBEXaggData 2 2 4 6" xfId="365"/>
    <cellStyle name="SAPBEXaggData 2 2 4 7" xfId="375"/>
    <cellStyle name="SAPBEXaggData 2 2 5" xfId="386"/>
    <cellStyle name="SAPBEXaggData 2 2 5 2" xfId="391"/>
    <cellStyle name="SAPBEXaggData 2 2 5 2 2" xfId="397"/>
    <cellStyle name="SAPBEXaggData 2 2 5 2 3" xfId="403"/>
    <cellStyle name="SAPBEXaggData 2 2 5 2 4" xfId="412"/>
    <cellStyle name="SAPBEXaggData 2 2 5 2 5" xfId="420"/>
    <cellStyle name="SAPBEXaggData 2 2 5 3" xfId="424"/>
    <cellStyle name="SAPBEXaggData 2 2 5 3 2" xfId="430"/>
    <cellStyle name="SAPBEXaggData 2 2 5 3 3" xfId="434"/>
    <cellStyle name="SAPBEXaggData 2 2 5 3 4" xfId="442"/>
    <cellStyle name="SAPBEXaggData 2 2 5 3 5" xfId="449"/>
    <cellStyle name="SAPBEXaggData 2 2 5 4" xfId="75"/>
    <cellStyle name="SAPBEXaggData 2 2 5 5" xfId="457"/>
    <cellStyle name="SAPBEXaggData 2 2 5 6" xfId="464"/>
    <cellStyle name="SAPBEXaggData 2 2 5 7" xfId="467"/>
    <cellStyle name="SAPBEXaggData 2 2 6" xfId="471"/>
    <cellStyle name="SAPBEXaggData 2 2 6 2" xfId="691"/>
    <cellStyle name="SAPBEXaggData 2 2 6 2 2" xfId="694"/>
    <cellStyle name="SAPBEXaggData 2 2 6 2 3" xfId="700"/>
    <cellStyle name="SAPBEXaggData 2 2 6 2 4" xfId="704"/>
    <cellStyle name="SAPBEXaggData 2 2 6 2 5" xfId="710"/>
    <cellStyle name="SAPBEXaggData 2 2 6 3" xfId="714"/>
    <cellStyle name="SAPBEXaggData 2 2 6 3 2" xfId="718"/>
    <cellStyle name="SAPBEXaggData 2 2 6 3 3" xfId="726"/>
    <cellStyle name="SAPBEXaggData 2 2 6 3 4" xfId="730"/>
    <cellStyle name="SAPBEXaggData 2 2 6 3 5" xfId="737"/>
    <cellStyle name="SAPBEXaggData 2 2 6 4" xfId="226"/>
    <cellStyle name="SAPBEXaggData 2 2 6 5" xfId="741"/>
    <cellStyle name="SAPBEXaggData 2 2 6 6" xfId="96"/>
    <cellStyle name="SAPBEXaggData 2 2 6 7" xfId="2"/>
    <cellStyle name="SAPBEXaggData 2 2 7" xfId="475"/>
    <cellStyle name="SAPBEXaggData 2 2 8" xfId="479"/>
    <cellStyle name="SAPBEXaggData 2 2 8 2" xfId="483"/>
    <cellStyle name="SAPBEXaggData 2 2 8 3" xfId="487"/>
    <cellStyle name="SAPBEXaggData 2 2 8 4" xfId="490"/>
    <cellStyle name="SAPBEXaggData 2 2 8 5" xfId="493"/>
    <cellStyle name="SAPBEXaggData 2 2 9" xfId="496"/>
    <cellStyle name="SAPBEXaggData 2 3" xfId="746"/>
    <cellStyle name="SAPBEXaggData 2 3 10" xfId="215"/>
    <cellStyle name="SAPBEXaggData 2 3 11" xfId="338"/>
    <cellStyle name="SAPBEXaggData 2 3 2" xfId="747"/>
    <cellStyle name="SAPBEXaggData 2 3 2 10" xfId="678"/>
    <cellStyle name="SAPBEXaggData 2 3 2 2" xfId="753"/>
    <cellStyle name="SAPBEXaggData 2 3 2 2 2" xfId="759"/>
    <cellStyle name="SAPBEXaggData 2 3 2 2 2 2" xfId="765"/>
    <cellStyle name="SAPBEXaggData 2 3 2 2 2 3" xfId="769"/>
    <cellStyle name="SAPBEXaggData 2 3 2 2 2 4" xfId="773"/>
    <cellStyle name="SAPBEXaggData 2 3 2 2 2 5" xfId="776"/>
    <cellStyle name="SAPBEXaggData 2 3 2 2 3" xfId="779"/>
    <cellStyle name="SAPBEXaggData 2 3 2 2 3 2" xfId="23"/>
    <cellStyle name="SAPBEXaggData 2 3 2 2 3 3" xfId="785"/>
    <cellStyle name="SAPBEXaggData 2 3 2 2 3 4" xfId="791"/>
    <cellStyle name="SAPBEXaggData 2 3 2 2 3 5" xfId="796"/>
    <cellStyle name="SAPBEXaggData 2 3 2 2 4" xfId="799"/>
    <cellStyle name="SAPBEXaggData 2 3 2 2 5" xfId="805"/>
    <cellStyle name="SAPBEXaggData 2 3 2 2 6" xfId="810"/>
    <cellStyle name="SAPBEXaggData 2 3 2 2 7" xfId="814"/>
    <cellStyle name="SAPBEXaggData 2 3 2 3" xfId="817"/>
    <cellStyle name="SAPBEXaggData 2 3 2 3 2" xfId="826"/>
    <cellStyle name="SAPBEXaggData 2 3 2 3 2 2" xfId="833"/>
    <cellStyle name="SAPBEXaggData 2 3 2 3 2 3" xfId="838"/>
    <cellStyle name="SAPBEXaggData 2 3 2 3 2 4" xfId="845"/>
    <cellStyle name="SAPBEXaggData 2 3 2 3 2 5" xfId="852"/>
    <cellStyle name="SAPBEXaggData 2 3 2 3 3" xfId="15"/>
    <cellStyle name="SAPBEXaggData 2 3 2 3 3 2" xfId="856"/>
    <cellStyle name="SAPBEXaggData 2 3 2 3 3 3" xfId="859"/>
    <cellStyle name="SAPBEXaggData 2 3 2 3 3 4" xfId="863"/>
    <cellStyle name="SAPBEXaggData 2 3 2 3 3 5" xfId="867"/>
    <cellStyle name="SAPBEXaggData 2 3 2 3 4" xfId="871"/>
    <cellStyle name="SAPBEXaggData 2 3 2 3 5" xfId="878"/>
    <cellStyle name="SAPBEXaggData 2 3 2 3 6" xfId="885"/>
    <cellStyle name="SAPBEXaggData 2 3 2 3 7" xfId="888"/>
    <cellStyle name="SAPBEXaggData 2 3 2 4" xfId="892"/>
    <cellStyle name="SAPBEXaggData 2 3 2 5" xfId="897"/>
    <cellStyle name="SAPBEXaggData 2 3 2 5 2" xfId="401"/>
    <cellStyle name="SAPBEXaggData 2 3 2 5 3" xfId="407"/>
    <cellStyle name="SAPBEXaggData 2 3 2 5 4" xfId="415"/>
    <cellStyle name="SAPBEXaggData 2 3 2 5 5" xfId="902"/>
    <cellStyle name="SAPBEXaggData 2 3 2 6" xfId="904"/>
    <cellStyle name="SAPBEXaggData 2 3 2 6 2" xfId="439"/>
    <cellStyle name="SAPBEXaggData 2 3 2 6 3" xfId="446"/>
    <cellStyle name="SAPBEXaggData 2 3 2 6 4" xfId="453"/>
    <cellStyle name="SAPBEXaggData 2 3 2 6 5" xfId="909"/>
    <cellStyle name="SAPBEXaggData 2 3 2 7" xfId="911"/>
    <cellStyle name="SAPBEXaggData 2 3 2 8" xfId="914"/>
    <cellStyle name="SAPBEXaggData 2 3 2 9" xfId="919"/>
    <cellStyle name="SAPBEXaggData 2 3 3" xfId="55"/>
    <cellStyle name="SAPBEXaggData 2 3 3 10" xfId="179"/>
    <cellStyle name="SAPBEXaggData 2 3 3 2" xfId="157"/>
    <cellStyle name="SAPBEXaggData 2 3 3 2 2" xfId="274"/>
    <cellStyle name="SAPBEXaggData 2 3 3 2 2 2" xfId="283"/>
    <cellStyle name="SAPBEXaggData 2 3 3 2 2 3" xfId="501"/>
    <cellStyle name="SAPBEXaggData 2 3 3 2 2 4" xfId="295"/>
    <cellStyle name="SAPBEXaggData 2 3 3 2 2 5" xfId="389"/>
    <cellStyle name="SAPBEXaggData 2 3 3 2 3" xfId="745"/>
    <cellStyle name="SAPBEXaggData 2 3 3 2 3 2" xfId="750"/>
    <cellStyle name="SAPBEXaggData 2 3 3 2 3 3" xfId="59"/>
    <cellStyle name="SAPBEXaggData 2 3 3 2 3 4" xfId="507"/>
    <cellStyle name="SAPBEXaggData 2 3 3 2 3 5" xfId="595"/>
    <cellStyle name="SAPBEXaggData 2 3 3 2 4" xfId="926"/>
    <cellStyle name="SAPBEXaggData 2 3 3 2 5" xfId="929"/>
    <cellStyle name="SAPBEXaggData 2 3 3 2 6" xfId="931"/>
    <cellStyle name="SAPBEXaggData 2 3 3 2 7" xfId="933"/>
    <cellStyle name="SAPBEXaggData 2 3 3 3" xfId="108"/>
    <cellStyle name="SAPBEXaggData 2 3 3 3 2" xfId="939"/>
    <cellStyle name="SAPBEXaggData 2 3 3 3 2 2" xfId="948"/>
    <cellStyle name="SAPBEXaggData 2 3 3 3 2 3" xfId="953"/>
    <cellStyle name="SAPBEXaggData 2 3 3 3 2 4" xfId="756"/>
    <cellStyle name="SAPBEXaggData 2 3 3 3 2 5" xfId="820"/>
    <cellStyle name="SAPBEXaggData 2 3 3 3 3" xfId="960"/>
    <cellStyle name="SAPBEXaggData 2 3 3 3 3 2" xfId="120"/>
    <cellStyle name="SAPBEXaggData 2 3 3 3 3 3" xfId="144"/>
    <cellStyle name="SAPBEXaggData 2 3 3 3 3 4" xfId="160"/>
    <cellStyle name="SAPBEXaggData 2 3 3 3 3 5" xfId="110"/>
    <cellStyle name="SAPBEXaggData 2 3 3 3 4" xfId="967"/>
    <cellStyle name="SAPBEXaggData 2 3 3 3 5" xfId="970"/>
    <cellStyle name="SAPBEXaggData 2 3 3 3 6" xfId="972"/>
    <cellStyle name="SAPBEXaggData 2 3 3 3 7" xfId="974"/>
    <cellStyle name="SAPBEXaggData 2 3 3 4" xfId="131"/>
    <cellStyle name="SAPBEXaggData 2 3 3 5" xfId="978"/>
    <cellStyle name="SAPBEXaggData 2 3 3 5 2" xfId="695"/>
    <cellStyle name="SAPBEXaggData 2 3 3 5 3" xfId="701"/>
    <cellStyle name="SAPBEXaggData 2 3 3 5 4" xfId="707"/>
    <cellStyle name="SAPBEXaggData 2 3 3 5 5" xfId="983"/>
    <cellStyle name="SAPBEXaggData 2 3 3 6" xfId="609"/>
    <cellStyle name="SAPBEXaggData 2 3 3 6 2" xfId="719"/>
    <cellStyle name="SAPBEXaggData 2 3 3 6 3" xfId="727"/>
    <cellStyle name="SAPBEXaggData 2 3 3 6 4" xfId="733"/>
    <cellStyle name="SAPBEXaggData 2 3 3 6 5" xfId="984"/>
    <cellStyle name="SAPBEXaggData 2 3 3 7" xfId="617"/>
    <cellStyle name="SAPBEXaggData 2 3 3 8" xfId="622"/>
    <cellStyle name="SAPBEXaggData 2 3 3 9" xfId="627"/>
    <cellStyle name="SAPBEXaggData 2 3 4" xfId="505"/>
    <cellStyle name="SAPBEXaggData 2 3 4 2" xfId="511"/>
    <cellStyle name="SAPBEXaggData 2 3 4 2 2" xfId="521"/>
    <cellStyle name="SAPBEXaggData 2 3 4 2 3" xfId="528"/>
    <cellStyle name="SAPBEXaggData 2 3 4 2 4" xfId="532"/>
    <cellStyle name="SAPBEXaggData 2 3 4 2 5" xfId="536"/>
    <cellStyle name="SAPBEXaggData 2 3 4 3" xfId="545"/>
    <cellStyle name="SAPBEXaggData 2 3 4 3 2" xfId="371"/>
    <cellStyle name="SAPBEXaggData 2 3 4 3 3" xfId="382"/>
    <cellStyle name="SAPBEXaggData 2 3 4 3 4" xfId="551"/>
    <cellStyle name="SAPBEXaggData 2 3 4 3 5" xfId="554"/>
    <cellStyle name="SAPBEXaggData 2 3 4 4" xfId="560"/>
    <cellStyle name="SAPBEXaggData 2 3 4 5" xfId="568"/>
    <cellStyle name="SAPBEXaggData 2 3 4 6" xfId="574"/>
    <cellStyle name="SAPBEXaggData 2 3 4 7" xfId="583"/>
    <cellStyle name="SAPBEXaggData 2 3 5" xfId="593"/>
    <cellStyle name="SAPBEXaggData 2 3 5 2" xfId="600"/>
    <cellStyle name="SAPBEXaggData 2 3 5 2 2" xfId="606"/>
    <cellStyle name="SAPBEXaggData 2 3 5 2 3" xfId="614"/>
    <cellStyle name="SAPBEXaggData 2 3 5 2 4" xfId="621"/>
    <cellStyle name="SAPBEXaggData 2 3 5 2 5" xfId="626"/>
    <cellStyle name="SAPBEXaggData 2 3 5 3" xfId="636"/>
    <cellStyle name="SAPBEXaggData 2 3 5 3 2" xfId="579"/>
    <cellStyle name="SAPBEXaggData 2 3 5 3 3" xfId="590"/>
    <cellStyle name="SAPBEXaggData 2 3 5 3 4" xfId="641"/>
    <cellStyle name="SAPBEXaggData 2 3 5 3 5" xfId="643"/>
    <cellStyle name="SAPBEXaggData 2 3 5 4" xfId="648"/>
    <cellStyle name="SAPBEXaggData 2 3 5 5" xfId="655"/>
    <cellStyle name="SAPBEXaggData 2 3 5 6" xfId="660"/>
    <cellStyle name="SAPBEXaggData 2 3 5 7" xfId="662"/>
    <cellStyle name="SAPBEXaggData 2 3 6" xfId="665"/>
    <cellStyle name="SAPBEXaggData 2 3 6 2" xfId="991"/>
    <cellStyle name="SAPBEXaggData 2 3 6 2 2" xfId="999"/>
    <cellStyle name="SAPBEXaggData 2 3 6 2 3" xfId="1006"/>
    <cellStyle name="SAPBEXaggData 2 3 6 2 4" xfId="1007"/>
    <cellStyle name="SAPBEXaggData 2 3 6 2 5" xfId="1009"/>
    <cellStyle name="SAPBEXaggData 2 3 6 3" xfId="1013"/>
    <cellStyle name="SAPBEXaggData 2 3 6 3 2" xfId="61"/>
    <cellStyle name="SAPBEXaggData 2 3 6 3 3" xfId="266"/>
    <cellStyle name="SAPBEXaggData 2 3 6 3 4" xfId="1014"/>
    <cellStyle name="SAPBEXaggData 2 3 6 3 5" xfId="1016"/>
    <cellStyle name="SAPBEXaggData 2 3 6 4" xfId="1019"/>
    <cellStyle name="SAPBEXaggData 2 3 6 5" xfId="1022"/>
    <cellStyle name="SAPBEXaggData 2 3 6 6" xfId="1024"/>
    <cellStyle name="SAPBEXaggData 2 3 6 7" xfId="1026"/>
    <cellStyle name="SAPBEXaggData 2 3 7" xfId="668"/>
    <cellStyle name="SAPBEXaggData 2 3 8" xfId="515"/>
    <cellStyle name="SAPBEXaggData 2 3 8 2" xfId="683"/>
    <cellStyle name="SAPBEXaggData 2 3 8 3" xfId="685"/>
    <cellStyle name="SAPBEXaggData 2 3 8 4" xfId="687"/>
    <cellStyle name="SAPBEXaggData 2 3 8 5" xfId="689"/>
    <cellStyle name="SAPBEXaggData 2 3 9" xfId="524"/>
    <cellStyle name="SAPBEXaggData 2 4" xfId="924"/>
    <cellStyle name="SAPBEXaggData 2 4 10" xfId="1029"/>
    <cellStyle name="SAPBEXaggData 2 4 2" xfId="1030"/>
    <cellStyle name="SAPBEXaggData 2 4 2 2" xfId="1034"/>
    <cellStyle name="SAPBEXaggData 2 4 2 2 2" xfId="1041"/>
    <cellStyle name="SAPBEXaggData 2 4 2 2 3" xfId="1046"/>
    <cellStyle name="SAPBEXaggData 2 4 2 2 4" xfId="1051"/>
    <cellStyle name="SAPBEXaggData 2 4 2 2 5" xfId="1054"/>
    <cellStyle name="SAPBEXaggData 2 4 2 3" xfId="1057"/>
    <cellStyle name="SAPBEXaggData 2 4 2 3 2" xfId="1062"/>
    <cellStyle name="SAPBEXaggData 2 4 2 3 3" xfId="1065"/>
    <cellStyle name="SAPBEXaggData 2 4 2 3 4" xfId="1071"/>
    <cellStyle name="SAPBEXaggData 2 4 2 3 5" xfId="1077"/>
    <cellStyle name="SAPBEXaggData 2 4 2 4" xfId="1081"/>
    <cellStyle name="SAPBEXaggData 2 4 2 5" xfId="1085"/>
    <cellStyle name="SAPBEXaggData 2 4 2 6" xfId="1088"/>
    <cellStyle name="SAPBEXaggData 2 4 2 7" xfId="1090"/>
    <cellStyle name="SAPBEXaggData 2 4 3" xfId="1092"/>
    <cellStyle name="SAPBEXaggData 2 4 3 2" xfId="1096"/>
    <cellStyle name="SAPBEXaggData 2 4 3 2 2" xfId="1100"/>
    <cellStyle name="SAPBEXaggData 2 4 3 2 3" xfId="1104"/>
    <cellStyle name="SAPBEXaggData 2 4 3 2 4" xfId="1108"/>
    <cellStyle name="SAPBEXaggData 2 4 3 2 5" xfId="1110"/>
    <cellStyle name="SAPBEXaggData 2 4 3 3" xfId="1113"/>
    <cellStyle name="SAPBEXaggData 2 4 3 3 2" xfId="1115"/>
    <cellStyle name="SAPBEXaggData 2 4 3 3 3" xfId="1117"/>
    <cellStyle name="SAPBEXaggData 2 4 3 3 4" xfId="1121"/>
    <cellStyle name="SAPBEXaggData 2 4 3 3 5" xfId="1125"/>
    <cellStyle name="SAPBEXaggData 2 4 3 4" xfId="1131"/>
    <cellStyle name="SAPBEXaggData 2 4 3 5" xfId="1135"/>
    <cellStyle name="SAPBEXaggData 2 4 3 6" xfId="993"/>
    <cellStyle name="SAPBEXaggData 2 4 3 7" xfId="1001"/>
    <cellStyle name="SAPBEXaggData 2 4 4" xfId="298"/>
    <cellStyle name="SAPBEXaggData 2 4 5" xfId="326"/>
    <cellStyle name="SAPBEXaggData 2 4 5 2" xfId="188"/>
    <cellStyle name="SAPBEXaggData 2 4 5 3" xfId="210"/>
    <cellStyle name="SAPBEXaggData 2 4 5 4" xfId="337"/>
    <cellStyle name="SAPBEXaggData 2 4 5 5" xfId="344"/>
    <cellStyle name="SAPBEXaggData 2 4 6" xfId="350"/>
    <cellStyle name="SAPBEXaggData 2 4 6 2" xfId="1140"/>
    <cellStyle name="SAPBEXaggData 2 4 6 3" xfId="1144"/>
    <cellStyle name="SAPBEXaggData 2 4 6 4" xfId="1147"/>
    <cellStyle name="SAPBEXaggData 2 4 6 5" xfId="1150"/>
    <cellStyle name="SAPBEXaggData 2 4 7" xfId="359"/>
    <cellStyle name="SAPBEXaggData 2 4 8" xfId="366"/>
    <cellStyle name="SAPBEXaggData 2 4 9" xfId="376"/>
    <cellStyle name="SAPBEXaggData 2 5" xfId="927"/>
    <cellStyle name="SAPBEXaggData 2 5 10" xfId="1153"/>
    <cellStyle name="SAPBEXaggData 2 5 2" xfId="1154"/>
    <cellStyle name="SAPBEXaggData 2 5 2 2" xfId="1158"/>
    <cellStyle name="SAPBEXaggData 2 5 2 2 2" xfId="1165"/>
    <cellStyle name="SAPBEXaggData 2 5 2 2 3" xfId="1168"/>
    <cellStyle name="SAPBEXaggData 2 5 2 2 4" xfId="1172"/>
    <cellStyle name="SAPBEXaggData 2 5 2 2 5" xfId="1174"/>
    <cellStyle name="SAPBEXaggData 2 5 2 3" xfId="823"/>
    <cellStyle name="SAPBEXaggData 2 5 2 3 2" xfId="830"/>
    <cellStyle name="SAPBEXaggData 2 5 2 3 3" xfId="835"/>
    <cellStyle name="SAPBEXaggData 2 5 2 3 4" xfId="840"/>
    <cellStyle name="SAPBEXaggData 2 5 2 3 5" xfId="847"/>
    <cellStyle name="SAPBEXaggData 2 5 2 4" xfId="11"/>
    <cellStyle name="SAPBEXaggData 2 5 2 5" xfId="868"/>
    <cellStyle name="SAPBEXaggData 2 5 2 6" xfId="874"/>
    <cellStyle name="SAPBEXaggData 2 5 2 7" xfId="881"/>
    <cellStyle name="SAPBEXaggData 2 5 3" xfId="1176"/>
    <cellStyle name="SAPBEXaggData 2 5 3 2" xfId="1180"/>
    <cellStyle name="SAPBEXaggData 2 5 3 2 2" xfId="1184"/>
    <cellStyle name="SAPBEXaggData 2 5 3 2 3" xfId="1187"/>
    <cellStyle name="SAPBEXaggData 2 5 3 2 4" xfId="1191"/>
    <cellStyle name="SAPBEXaggData 2 5 3 2 5" xfId="6"/>
    <cellStyle name="SAPBEXaggData 2 5 3 3" xfId="180"/>
    <cellStyle name="SAPBEXaggData 2 5 3 3 2" xfId="1192"/>
    <cellStyle name="SAPBEXaggData 2 5 3 3 3" xfId="1193"/>
    <cellStyle name="SAPBEXaggData 2 5 3 3 4" xfId="1195"/>
    <cellStyle name="SAPBEXaggData 2 5 3 3 5" xfId="1197"/>
    <cellStyle name="SAPBEXaggData 2 5 3 4" xfId="199"/>
    <cellStyle name="SAPBEXaggData 2 5 3 5" xfId="89"/>
    <cellStyle name="SAPBEXaggData 2 5 3 6" xfId="246"/>
    <cellStyle name="SAPBEXaggData 2 5 3 7" xfId="260"/>
    <cellStyle name="SAPBEXaggData 2 5 4" xfId="392"/>
    <cellStyle name="SAPBEXaggData 2 5 5" xfId="425"/>
    <cellStyle name="SAPBEXaggData 2 5 5 2" xfId="431"/>
    <cellStyle name="SAPBEXaggData 2 5 5 3" xfId="435"/>
    <cellStyle name="SAPBEXaggData 2 5 5 4" xfId="443"/>
    <cellStyle name="SAPBEXaggData 2 5 5 5" xfId="450"/>
    <cellStyle name="SAPBEXaggData 2 5 6" xfId="76"/>
    <cellStyle name="SAPBEXaggData 2 5 6 2" xfId="1198"/>
    <cellStyle name="SAPBEXaggData 2 5 6 3" xfId="1199"/>
    <cellStyle name="SAPBEXaggData 2 5 6 4" xfId="1201"/>
    <cellStyle name="SAPBEXaggData 2 5 6 5" xfId="1203"/>
    <cellStyle name="SAPBEXaggData 2 5 7" xfId="458"/>
    <cellStyle name="SAPBEXaggData 2 5 8" xfId="465"/>
    <cellStyle name="SAPBEXaggData 2 5 9" xfId="468"/>
    <cellStyle name="SAPBEXaggData 2 6" xfId="930"/>
    <cellStyle name="SAPBEXaggData 2 6 2" xfId="1204"/>
    <cellStyle name="SAPBEXaggData 2 6 2 2" xfId="1208"/>
    <cellStyle name="SAPBEXaggData 2 6 2 3" xfId="943"/>
    <cellStyle name="SAPBEXaggData 2 6 2 4" xfId="955"/>
    <cellStyle name="SAPBEXaggData 2 6 2 5" xfId="963"/>
    <cellStyle name="SAPBEXaggData 2 6 3" xfId="1211"/>
    <cellStyle name="SAPBEXaggData 2 6 3 2" xfId="1215"/>
    <cellStyle name="SAPBEXaggData 2 6 3 3" xfId="1219"/>
    <cellStyle name="SAPBEXaggData 2 6 3 4" xfId="98"/>
    <cellStyle name="SAPBEXaggData 2 6 3 5" xfId="1222"/>
    <cellStyle name="SAPBEXaggData 2 6 4" xfId="692"/>
    <cellStyle name="SAPBEXaggData 2 6 5" xfId="715"/>
    <cellStyle name="SAPBEXaggData 2 6 6" xfId="227"/>
    <cellStyle name="SAPBEXaggData 2 6 7" xfId="742"/>
    <cellStyle name="SAPBEXaggData 2 7" xfId="932"/>
    <cellStyle name="SAPBEXaggData 2 7 2" xfId="103"/>
    <cellStyle name="SAPBEXaggData 2 7 2 2" xfId="355"/>
    <cellStyle name="SAPBEXaggData 2 7 2 3" xfId="363"/>
    <cellStyle name="SAPBEXaggData 2 7 2 4" xfId="377"/>
    <cellStyle name="SAPBEXaggData 2 7 2 5" xfId="548"/>
    <cellStyle name="SAPBEXaggData 2 7 3" xfId="115"/>
    <cellStyle name="SAPBEXaggData 2 7 3 2" xfId="455"/>
    <cellStyle name="SAPBEXaggData 2 7 3 3" xfId="462"/>
    <cellStyle name="SAPBEXaggData 2 7 3 4" xfId="469"/>
    <cellStyle name="SAPBEXaggData 2 7 3 5" xfId="1224"/>
    <cellStyle name="SAPBEXaggData 2 7 4" xfId="139"/>
    <cellStyle name="SAPBEXaggData 2 7 5" xfId="151"/>
    <cellStyle name="SAPBEXaggData 2 7 6" xfId="172"/>
    <cellStyle name="SAPBEXaggData 2 7 7" xfId="193"/>
    <cellStyle name="SAPBEXaggData 2 8" xfId="1225"/>
    <cellStyle name="SAPBEXaggData 2 8 2" xfId="1226"/>
    <cellStyle name="SAPBEXaggData 2 8 2 2" xfId="564"/>
    <cellStyle name="SAPBEXaggData 2 8 2 3" xfId="571"/>
    <cellStyle name="SAPBEXaggData 2 8 2 4" xfId="585"/>
    <cellStyle name="SAPBEXaggData 2 8 2 5" xfId="639"/>
    <cellStyle name="SAPBEXaggData 2 8 3" xfId="1228"/>
    <cellStyle name="SAPBEXaggData 2 8 3 2" xfId="652"/>
    <cellStyle name="SAPBEXaggData 2 8 3 3" xfId="658"/>
    <cellStyle name="SAPBEXaggData 2 8 3 4" xfId="663"/>
    <cellStyle name="SAPBEXaggData 2 8 3 5" xfId="1232"/>
    <cellStyle name="SAPBEXaggData 2 8 4" xfId="484"/>
    <cellStyle name="SAPBEXaggData 2 8 5" xfId="488"/>
    <cellStyle name="SAPBEXaggData 2 8 6" xfId="491"/>
    <cellStyle name="SAPBEXaggData 2 8 7" xfId="494"/>
    <cellStyle name="SAPBEXaggData 2 9" xfId="1235"/>
    <cellStyle name="SAPBEXaggData 3" xfId="111"/>
    <cellStyle name="SAPBEXaggData 3 10" xfId="54"/>
    <cellStyle name="SAPBEXaggData 3 11" xfId="1237"/>
    <cellStyle name="SAPBEXaggData 3 12" xfId="1239"/>
    <cellStyle name="SAPBEXaggData 3 2" xfId="934"/>
    <cellStyle name="SAPBEXaggData 3 2 10" xfId="1243"/>
    <cellStyle name="SAPBEXaggData 3 2 11" xfId="1247"/>
    <cellStyle name="SAPBEXaggData 3 2 2" xfId="946"/>
    <cellStyle name="SAPBEXaggData 3 2 2 10" xfId="1248"/>
    <cellStyle name="SAPBEXaggData 3 2 2 2" xfId="1250"/>
    <cellStyle name="SAPBEXaggData 3 2 2 2 2" xfId="1254"/>
    <cellStyle name="SAPBEXaggData 3 2 2 2 2 2" xfId="1257"/>
    <cellStyle name="SAPBEXaggData 3 2 2 2 2 3" xfId="1261"/>
    <cellStyle name="SAPBEXaggData 3 2 2 2 2 4" xfId="1266"/>
    <cellStyle name="SAPBEXaggData 3 2 2 2 2 5" xfId="721"/>
    <cellStyle name="SAPBEXaggData 3 2 2 2 3" xfId="1269"/>
    <cellStyle name="SAPBEXaggData 3 2 2 2 3 2" xfId="1271"/>
    <cellStyle name="SAPBEXaggData 3 2 2 2 3 3" xfId="1275"/>
    <cellStyle name="SAPBEXaggData 3 2 2 2 3 4" xfId="1151"/>
    <cellStyle name="SAPBEXaggData 3 2 2 2 3 5" xfId="1280"/>
    <cellStyle name="SAPBEXaggData 3 2 2 2 4" xfId="1283"/>
    <cellStyle name="SAPBEXaggData 3 2 2 2 5" xfId="1286"/>
    <cellStyle name="SAPBEXaggData 3 2 2 2 6" xfId="1290"/>
    <cellStyle name="SAPBEXaggData 3 2 2 2 7" xfId="1291"/>
    <cellStyle name="SAPBEXaggData 3 2 2 3" xfId="1292"/>
    <cellStyle name="SAPBEXaggData 3 2 2 3 2" xfId="1299"/>
    <cellStyle name="SAPBEXaggData 3 2 2 3 2 2" xfId="153"/>
    <cellStyle name="SAPBEXaggData 3 2 2 3 2 3" xfId="174"/>
    <cellStyle name="SAPBEXaggData 3 2 2 3 2 4" xfId="195"/>
    <cellStyle name="SAPBEXaggData 3 2 2 3 2 5" xfId="1302"/>
    <cellStyle name="SAPBEXaggData 3 2 2 3 3" xfId="1309"/>
    <cellStyle name="SAPBEXaggData 3 2 2 3 3 2" xfId="1311"/>
    <cellStyle name="SAPBEXaggData 3 2 2 3 3 3" xfId="1317"/>
    <cellStyle name="SAPBEXaggData 3 2 2 3 3 4" xfId="1324"/>
    <cellStyle name="SAPBEXaggData 3 2 2 3 3 5" xfId="1330"/>
    <cellStyle name="SAPBEXaggData 3 2 2 3 4" xfId="1335"/>
    <cellStyle name="SAPBEXaggData 3 2 2 3 5" xfId="1339"/>
    <cellStyle name="SAPBEXaggData 3 2 2 3 6" xfId="1343"/>
    <cellStyle name="SAPBEXaggData 3 2 2 3 7" xfId="1344"/>
    <cellStyle name="SAPBEXaggData 3 2 2 4" xfId="1345"/>
    <cellStyle name="SAPBEXaggData 3 2 2 5" xfId="1347"/>
    <cellStyle name="SAPBEXaggData 3 2 2 5 2" xfId="1068"/>
    <cellStyle name="SAPBEXaggData 3 2 2 5 3" xfId="1074"/>
    <cellStyle name="SAPBEXaggData 3 2 2 5 4" xfId="1078"/>
    <cellStyle name="SAPBEXaggData 3 2 2 5 5" xfId="1349"/>
    <cellStyle name="SAPBEXaggData 3 2 2 6" xfId="70"/>
    <cellStyle name="SAPBEXaggData 3 2 2 6 2" xfId="918"/>
    <cellStyle name="SAPBEXaggData 3 2 2 6 3" xfId="923"/>
    <cellStyle name="SAPBEXaggData 3 2 2 6 4" xfId="1351"/>
    <cellStyle name="SAPBEXaggData 3 2 2 6 5" xfId="1352"/>
    <cellStyle name="SAPBEXaggData 3 2 2 7" xfId="26"/>
    <cellStyle name="SAPBEXaggData 3 2 2 8" xfId="1355"/>
    <cellStyle name="SAPBEXaggData 3 2 2 9" xfId="1358"/>
    <cellStyle name="SAPBEXaggData 3 2 3" xfId="951"/>
    <cellStyle name="SAPBEXaggData 3 2 3 10" xfId="712"/>
    <cellStyle name="SAPBEXaggData 3 2 3 2" xfId="1360"/>
    <cellStyle name="SAPBEXaggData 3 2 3 2 2" xfId="1363"/>
    <cellStyle name="SAPBEXaggData 3 2 3 2 2 2" xfId="318"/>
    <cellStyle name="SAPBEXaggData 3 2 3 2 2 3" xfId="253"/>
    <cellStyle name="SAPBEXaggData 3 2 3 2 2 4" xfId="66"/>
    <cellStyle name="SAPBEXaggData 3 2 3 2 2 5" xfId="270"/>
    <cellStyle name="SAPBEXaggData 3 2 3 2 3" xfId="1365"/>
    <cellStyle name="SAPBEXaggData 3 2 3 2 3 2" xfId="334"/>
    <cellStyle name="SAPBEXaggData 3 2 3 2 3 3" xfId="341"/>
    <cellStyle name="SAPBEXaggData 3 2 3 2 3 4" xfId="1368"/>
    <cellStyle name="SAPBEXaggData 3 2 3 2 3 5" xfId="1369"/>
    <cellStyle name="SAPBEXaggData 3 2 3 2 4" xfId="1373"/>
    <cellStyle name="SAPBEXaggData 3 2 3 2 5" xfId="83"/>
    <cellStyle name="SAPBEXaggData 3 2 3 2 6" xfId="126"/>
    <cellStyle name="SAPBEXaggData 3 2 3 2 7" xfId="146"/>
    <cellStyle name="SAPBEXaggData 3 2 3 3" xfId="1375"/>
    <cellStyle name="SAPBEXaggData 3 2 3 3 2" xfId="1381"/>
    <cellStyle name="SAPBEXaggData 3 2 3 3 2 2" xfId="410"/>
    <cellStyle name="SAPBEXaggData 3 2 3 3 2 3" xfId="418"/>
    <cellStyle name="SAPBEXaggData 3 2 3 3 2 4" xfId="1384"/>
    <cellStyle name="SAPBEXaggData 3 2 3 3 2 5" xfId="1386"/>
    <cellStyle name="SAPBEXaggData 3 2 3 3 3" xfId="1391"/>
    <cellStyle name="SAPBEXaggData 3 2 3 3 3 2" xfId="440"/>
    <cellStyle name="SAPBEXaggData 3 2 3 3 3 3" xfId="447"/>
    <cellStyle name="SAPBEXaggData 3 2 3 3 3 4" xfId="1392"/>
    <cellStyle name="SAPBEXaggData 3 2 3 3 3 5" xfId="1393"/>
    <cellStyle name="SAPBEXaggData 3 2 3 3 4" xfId="1397"/>
    <cellStyle name="SAPBEXaggData 3 2 3 3 5" xfId="1400"/>
    <cellStyle name="SAPBEXaggData 3 2 3 3 6" xfId="1406"/>
    <cellStyle name="SAPBEXaggData 3 2 3 3 7" xfId="1408"/>
    <cellStyle name="SAPBEXaggData 3 2 3 4" xfId="1410"/>
    <cellStyle name="SAPBEXaggData 3 2 3 5" xfId="1412"/>
    <cellStyle name="SAPBEXaggData 3 2 3 5 2" xfId="1119"/>
    <cellStyle name="SAPBEXaggData 3 2 3 5 3" xfId="1123"/>
    <cellStyle name="SAPBEXaggData 3 2 3 5 4" xfId="1128"/>
    <cellStyle name="SAPBEXaggData 3 2 3 5 5" xfId="1415"/>
    <cellStyle name="SAPBEXaggData 3 2 3 6" xfId="1416"/>
    <cellStyle name="SAPBEXaggData 3 2 3 6 2" xfId="1420"/>
    <cellStyle name="SAPBEXaggData 3 2 3 6 3" xfId="1424"/>
    <cellStyle name="SAPBEXaggData 3 2 3 6 4" xfId="1427"/>
    <cellStyle name="SAPBEXaggData 3 2 3 6 5" xfId="1428"/>
    <cellStyle name="SAPBEXaggData 3 2 3 7" xfId="43"/>
    <cellStyle name="SAPBEXaggData 3 2 3 8" xfId="1429"/>
    <cellStyle name="SAPBEXaggData 3 2 3 9" xfId="1"/>
    <cellStyle name="SAPBEXaggData 3 2 4" xfId="752"/>
    <cellStyle name="SAPBEXaggData 3 2 4 2" xfId="758"/>
    <cellStyle name="SAPBEXaggData 3 2 4 2 2" xfId="764"/>
    <cellStyle name="SAPBEXaggData 3 2 4 2 3" xfId="768"/>
    <cellStyle name="SAPBEXaggData 3 2 4 2 4" xfId="772"/>
    <cellStyle name="SAPBEXaggData 3 2 4 2 5" xfId="775"/>
    <cellStyle name="SAPBEXaggData 3 2 4 3" xfId="778"/>
    <cellStyle name="SAPBEXaggData 3 2 4 3 2" xfId="22"/>
    <cellStyle name="SAPBEXaggData 3 2 4 3 3" xfId="784"/>
    <cellStyle name="SAPBEXaggData 3 2 4 3 4" xfId="790"/>
    <cellStyle name="SAPBEXaggData 3 2 4 3 5" xfId="795"/>
    <cellStyle name="SAPBEXaggData 3 2 4 4" xfId="798"/>
    <cellStyle name="SAPBEXaggData 3 2 4 5" xfId="804"/>
    <cellStyle name="SAPBEXaggData 3 2 4 6" xfId="809"/>
    <cellStyle name="SAPBEXaggData 3 2 4 7" xfId="813"/>
    <cellStyle name="SAPBEXaggData 3 2 5" xfId="816"/>
    <cellStyle name="SAPBEXaggData 3 2 5 2" xfId="825"/>
    <cellStyle name="SAPBEXaggData 3 2 5 2 2" xfId="832"/>
    <cellStyle name="SAPBEXaggData 3 2 5 2 3" xfId="837"/>
    <cellStyle name="SAPBEXaggData 3 2 5 2 4" xfId="844"/>
    <cellStyle name="SAPBEXaggData 3 2 5 2 5" xfId="851"/>
    <cellStyle name="SAPBEXaggData 3 2 5 3" xfId="13"/>
    <cellStyle name="SAPBEXaggData 3 2 5 3 2" xfId="855"/>
    <cellStyle name="SAPBEXaggData 3 2 5 3 3" xfId="858"/>
    <cellStyle name="SAPBEXaggData 3 2 5 3 4" xfId="862"/>
    <cellStyle name="SAPBEXaggData 3 2 5 3 5" xfId="866"/>
    <cellStyle name="SAPBEXaggData 3 2 5 4" xfId="870"/>
    <cellStyle name="SAPBEXaggData 3 2 5 5" xfId="877"/>
    <cellStyle name="SAPBEXaggData 3 2 5 6" xfId="884"/>
    <cellStyle name="SAPBEXaggData 3 2 5 7" xfId="887"/>
    <cellStyle name="SAPBEXaggData 3 2 6" xfId="891"/>
    <cellStyle name="SAPBEXaggData 3 2 6 2" xfId="1433"/>
    <cellStyle name="SAPBEXaggData 3 2 6 2 2" xfId="1436"/>
    <cellStyle name="SAPBEXaggData 3 2 6 2 3" xfId="1439"/>
    <cellStyle name="SAPBEXaggData 3 2 6 2 4" xfId="1443"/>
    <cellStyle name="SAPBEXaggData 3 2 6 2 5" xfId="1448"/>
    <cellStyle name="SAPBEXaggData 3 2 6 3" xfId="1451"/>
    <cellStyle name="SAPBEXaggData 3 2 6 3 2" xfId="1456"/>
    <cellStyle name="SAPBEXaggData 3 2 6 3 3" xfId="1460"/>
    <cellStyle name="SAPBEXaggData 3 2 6 3 4" xfId="1466"/>
    <cellStyle name="SAPBEXaggData 3 2 6 3 5" xfId="1468"/>
    <cellStyle name="SAPBEXaggData 3 2 6 4" xfId="94"/>
    <cellStyle name="SAPBEXaggData 3 2 6 5" xfId="1471"/>
    <cellStyle name="SAPBEXaggData 3 2 6 6" xfId="1474"/>
    <cellStyle name="SAPBEXaggData 3 2 6 7" xfId="223"/>
    <cellStyle name="SAPBEXaggData 3 2 7" xfId="896"/>
    <cellStyle name="SAPBEXaggData 3 2 8" xfId="903"/>
    <cellStyle name="SAPBEXaggData 3 2 8 2" xfId="438"/>
    <cellStyle name="SAPBEXaggData 3 2 8 3" xfId="445"/>
    <cellStyle name="SAPBEXaggData 3 2 8 4" xfId="452"/>
    <cellStyle name="SAPBEXaggData 3 2 8 5" xfId="908"/>
    <cellStyle name="SAPBEXaggData 3 2 9" xfId="910"/>
    <cellStyle name="SAPBEXaggData 3 3" xfId="961"/>
    <cellStyle name="SAPBEXaggData 3 3 10" xfId="1477"/>
    <cellStyle name="SAPBEXaggData 3 3 2" xfId="117"/>
    <cellStyle name="SAPBEXaggData 3 3 2 2" xfId="1480"/>
    <cellStyle name="SAPBEXaggData 3 3 2 2 2" xfId="1483"/>
    <cellStyle name="SAPBEXaggData 3 3 2 2 3" xfId="1485"/>
    <cellStyle name="SAPBEXaggData 3 3 2 2 4" xfId="1488"/>
    <cellStyle name="SAPBEXaggData 3 3 2 2 5" xfId="1491"/>
    <cellStyle name="SAPBEXaggData 3 3 2 3" xfId="1493"/>
    <cellStyle name="SAPBEXaggData 3 3 2 3 2" xfId="1495"/>
    <cellStyle name="SAPBEXaggData 3 3 2 3 3" xfId="1496"/>
    <cellStyle name="SAPBEXaggData 3 3 2 3 4" xfId="1497"/>
    <cellStyle name="SAPBEXaggData 3 3 2 3 5" xfId="503"/>
    <cellStyle name="SAPBEXaggData 3 3 2 4" xfId="1499"/>
    <cellStyle name="SAPBEXaggData 3 3 2 5" xfId="1502"/>
    <cellStyle name="SAPBEXaggData 3 3 2 6" xfId="1504"/>
    <cellStyle name="SAPBEXaggData 3 3 2 7" xfId="1507"/>
    <cellStyle name="SAPBEXaggData 3 3 3" xfId="141"/>
    <cellStyle name="SAPBEXaggData 3 3 3 2" xfId="1511"/>
    <cellStyle name="SAPBEXaggData 3 3 3 2 2" xfId="1514"/>
    <cellStyle name="SAPBEXaggData 3 3 3 2 3" xfId="1518"/>
    <cellStyle name="SAPBEXaggData 3 3 3 2 4" xfId="1523"/>
    <cellStyle name="SAPBEXaggData 3 3 3 2 5" xfId="1528"/>
    <cellStyle name="SAPBEXaggData 3 3 3 3" xfId="1531"/>
    <cellStyle name="SAPBEXaggData 3 3 3 3 2" xfId="1533"/>
    <cellStyle name="SAPBEXaggData 3 3 3 3 3" xfId="1536"/>
    <cellStyle name="SAPBEXaggData 3 3 3 3 4" xfId="1540"/>
    <cellStyle name="SAPBEXaggData 3 3 3 3 5" xfId="1544"/>
    <cellStyle name="SAPBEXaggData 3 3 3 4" xfId="1547"/>
    <cellStyle name="SAPBEXaggData 3 3 3 5" xfId="1550"/>
    <cellStyle name="SAPBEXaggData 3 3 3 6" xfId="1551"/>
    <cellStyle name="SAPBEXaggData 3 3 3 7" xfId="1553"/>
    <cellStyle name="SAPBEXaggData 3 3 4" xfId="156"/>
    <cellStyle name="SAPBEXaggData 3 3 5" xfId="107"/>
    <cellStyle name="SAPBEXaggData 3 3 5 2" xfId="938"/>
    <cellStyle name="SAPBEXaggData 3 3 5 3" xfId="959"/>
    <cellStyle name="SAPBEXaggData 3 3 5 4" xfId="966"/>
    <cellStyle name="SAPBEXaggData 3 3 5 5" xfId="969"/>
    <cellStyle name="SAPBEXaggData 3 3 6" xfId="130"/>
    <cellStyle name="SAPBEXaggData 3 3 6 2" xfId="1557"/>
    <cellStyle name="SAPBEXaggData 3 3 6 3" xfId="100"/>
    <cellStyle name="SAPBEXaggData 3 3 6 4" xfId="1561"/>
    <cellStyle name="SAPBEXaggData 3 3 6 5" xfId="1564"/>
    <cellStyle name="SAPBEXaggData 3 3 7" xfId="977"/>
    <cellStyle name="SAPBEXaggData 3 3 8" xfId="608"/>
    <cellStyle name="SAPBEXaggData 3 3 9" xfId="616"/>
    <cellStyle name="SAPBEXaggData 3 4" xfId="968"/>
    <cellStyle name="SAPBEXaggData 3 4 10" xfId="1559"/>
    <cellStyle name="SAPBEXaggData 3 4 2" xfId="1566"/>
    <cellStyle name="SAPBEXaggData 3 4 2 2" xfId="1570"/>
    <cellStyle name="SAPBEXaggData 3 4 2 2 2" xfId="1575"/>
    <cellStyle name="SAPBEXaggData 3 4 2 2 3" xfId="1274"/>
    <cellStyle name="SAPBEXaggData 3 4 2 2 4" xfId="1278"/>
    <cellStyle name="SAPBEXaggData 3 4 2 2 5" xfId="1152"/>
    <cellStyle name="SAPBEXaggData 3 4 2 3" xfId="1577"/>
    <cellStyle name="SAPBEXaggData 3 4 2 3 2" xfId="1579"/>
    <cellStyle name="SAPBEXaggData 3 4 2 3 3" xfId="1580"/>
    <cellStyle name="SAPBEXaggData 3 4 2 3 4" xfId="1581"/>
    <cellStyle name="SAPBEXaggData 3 4 2 3 5" xfId="1582"/>
    <cellStyle name="SAPBEXaggData 3 4 2 4" xfId="1583"/>
    <cellStyle name="SAPBEXaggData 3 4 2 5" xfId="1585"/>
    <cellStyle name="SAPBEXaggData 3 4 2 6" xfId="85"/>
    <cellStyle name="SAPBEXaggData 3 4 2 7" xfId="237"/>
    <cellStyle name="SAPBEXaggData 3 4 3" xfId="1588"/>
    <cellStyle name="SAPBEXaggData 3 4 3 2" xfId="1594"/>
    <cellStyle name="SAPBEXaggData 3 4 3 2 2" xfId="1600"/>
    <cellStyle name="SAPBEXaggData 3 4 3 2 3" xfId="1316"/>
    <cellStyle name="SAPBEXaggData 3 4 3 2 4" xfId="1323"/>
    <cellStyle name="SAPBEXaggData 3 4 3 2 5" xfId="1329"/>
    <cellStyle name="SAPBEXaggData 3 4 3 3" xfId="1604"/>
    <cellStyle name="SAPBEXaggData 3 4 3 3 2" xfId="1605"/>
    <cellStyle name="SAPBEXaggData 3 4 3 3 3" xfId="1606"/>
    <cellStyle name="SAPBEXaggData 3 4 3 3 4" xfId="277"/>
    <cellStyle name="SAPBEXaggData 3 4 3 3 5" xfId="279"/>
    <cellStyle name="SAPBEXaggData 3 4 3 4" xfId="1608"/>
    <cellStyle name="SAPBEXaggData 3 4 3 5" xfId="1610"/>
    <cellStyle name="SAPBEXaggData 3 4 3 6" xfId="1611"/>
    <cellStyle name="SAPBEXaggData 3 4 3 7" xfId="1612"/>
    <cellStyle name="SAPBEXaggData 3 4 4" xfId="509"/>
    <cellStyle name="SAPBEXaggData 3 4 5" xfId="543"/>
    <cellStyle name="SAPBEXaggData 3 4 5 2" xfId="369"/>
    <cellStyle name="SAPBEXaggData 3 4 5 3" xfId="380"/>
    <cellStyle name="SAPBEXaggData 3 4 5 4" xfId="549"/>
    <cellStyle name="SAPBEXaggData 3 4 5 5" xfId="552"/>
    <cellStyle name="SAPBEXaggData 3 4 6" xfId="558"/>
    <cellStyle name="SAPBEXaggData 3 4 6 2" xfId="1615"/>
    <cellStyle name="SAPBEXaggData 3 4 6 3" xfId="1619"/>
    <cellStyle name="SAPBEXaggData 3 4 6 4" xfId="1622"/>
    <cellStyle name="SAPBEXaggData 3 4 6 5" xfId="1624"/>
    <cellStyle name="SAPBEXaggData 3 4 7" xfId="566"/>
    <cellStyle name="SAPBEXaggData 3 4 8" xfId="572"/>
    <cellStyle name="SAPBEXaggData 3 4 9" xfId="581"/>
    <cellStyle name="SAPBEXaggData 3 5" xfId="971"/>
    <cellStyle name="SAPBEXaggData 3 5 2" xfId="1627"/>
    <cellStyle name="SAPBEXaggData 3 5 2 2" xfId="1632"/>
    <cellStyle name="SAPBEXaggData 3 5 2 3" xfId="1636"/>
    <cellStyle name="SAPBEXaggData 3 5 2 4" xfId="1640"/>
    <cellStyle name="SAPBEXaggData 3 5 2 5" xfId="1644"/>
    <cellStyle name="SAPBEXaggData 3 5 3" xfId="288"/>
    <cellStyle name="SAPBEXaggData 3 5 3 2" xfId="1650"/>
    <cellStyle name="SAPBEXaggData 3 5 3 3" xfId="1654"/>
    <cellStyle name="SAPBEXaggData 3 5 3 4" xfId="1656"/>
    <cellStyle name="SAPBEXaggData 3 5 3 5" xfId="1658"/>
    <cellStyle name="SAPBEXaggData 3 5 4" xfId="598"/>
    <cellStyle name="SAPBEXaggData 3 5 5" xfId="634"/>
    <cellStyle name="SAPBEXaggData 3 5 6" xfId="646"/>
    <cellStyle name="SAPBEXaggData 3 5 7" xfId="653"/>
    <cellStyle name="SAPBEXaggData 3 6" xfId="973"/>
    <cellStyle name="SAPBEXaggData 3 6 2" xfId="1661"/>
    <cellStyle name="SAPBEXaggData 3 6 2 2" xfId="1662"/>
    <cellStyle name="SAPBEXaggData 3 6 2 3" xfId="1663"/>
    <cellStyle name="SAPBEXaggData 3 6 2 4" xfId="1664"/>
    <cellStyle name="SAPBEXaggData 3 6 2 5" xfId="1665"/>
    <cellStyle name="SAPBEXaggData 3 6 3" xfId="1668"/>
    <cellStyle name="SAPBEXaggData 3 6 3 2" xfId="1242"/>
    <cellStyle name="SAPBEXaggData 3 6 3 3" xfId="1246"/>
    <cellStyle name="SAPBEXaggData 3 6 3 4" xfId="1669"/>
    <cellStyle name="SAPBEXaggData 3 6 3 5" xfId="1671"/>
    <cellStyle name="SAPBEXaggData 3 6 4" xfId="990"/>
    <cellStyle name="SAPBEXaggData 3 6 5" xfId="1012"/>
    <cellStyle name="SAPBEXaggData 3 6 6" xfId="1018"/>
    <cellStyle name="SAPBEXaggData 3 6 7" xfId="1021"/>
    <cellStyle name="SAPBEXaggData 3 7" xfId="975"/>
    <cellStyle name="SAPBEXaggData 3 7 2" xfId="1672"/>
    <cellStyle name="SAPBEXaggData 3 7 2 2" xfId="802"/>
    <cellStyle name="SAPBEXaggData 3 7 2 3" xfId="808"/>
    <cellStyle name="SAPBEXaggData 3 7 2 4" xfId="811"/>
    <cellStyle name="SAPBEXaggData 3 7 2 5" xfId="1674"/>
    <cellStyle name="SAPBEXaggData 3 7 3" xfId="1675"/>
    <cellStyle name="SAPBEXaggData 3 7 3 2" xfId="876"/>
    <cellStyle name="SAPBEXaggData 3 7 3 3" xfId="883"/>
    <cellStyle name="SAPBEXaggData 3 7 3 4" xfId="886"/>
    <cellStyle name="SAPBEXaggData 3 7 3 5" xfId="1678"/>
    <cellStyle name="SAPBEXaggData 3 7 4" xfId="670"/>
    <cellStyle name="SAPBEXaggData 3 7 5" xfId="673"/>
    <cellStyle name="SAPBEXaggData 3 7 6" xfId="676"/>
    <cellStyle name="SAPBEXaggData 3 7 7" xfId="680"/>
    <cellStyle name="SAPBEXaggData 3 8" xfId="1679"/>
    <cellStyle name="SAPBEXaggData 3 9" xfId="1680"/>
    <cellStyle name="SAPBEXaggData 3 9 2" xfId="1487"/>
    <cellStyle name="SAPBEXaggData 3 9 3" xfId="1490"/>
    <cellStyle name="SAPBEXaggData 3 9 4" xfId="1681"/>
    <cellStyle name="SAPBEXaggData 3 9 5" xfId="1682"/>
    <cellStyle name="SAPBEXaggData 4" xfId="133"/>
    <cellStyle name="SAPBEXaggData 4 10" xfId="732"/>
    <cellStyle name="SAPBEXaggData 4 11" xfId="739"/>
    <cellStyle name="SAPBEXaggData 4 2" xfId="1554"/>
    <cellStyle name="SAPBEXaggData 4 2 10" xfId="1015"/>
    <cellStyle name="SAPBEXaggData 4 2 2" xfId="1684"/>
    <cellStyle name="SAPBEXaggData 4 2 2 2" xfId="736"/>
    <cellStyle name="SAPBEXaggData 4 2 2 2 2" xfId="1686"/>
    <cellStyle name="SAPBEXaggData 4 2 2 2 3" xfId="1687"/>
    <cellStyle name="SAPBEXaggData 4 2 2 2 4" xfId="1689"/>
    <cellStyle name="SAPBEXaggData 4 2 2 2 5" xfId="698"/>
    <cellStyle name="SAPBEXaggData 4 2 2 3" xfId="1253"/>
    <cellStyle name="SAPBEXaggData 4 2 2 3 2" xfId="1256"/>
    <cellStyle name="SAPBEXaggData 4 2 2 3 3" xfId="1260"/>
    <cellStyle name="SAPBEXaggData 4 2 2 3 4" xfId="1265"/>
    <cellStyle name="SAPBEXaggData 4 2 2 3 5" xfId="723"/>
    <cellStyle name="SAPBEXaggData 4 2 2 4" xfId="1268"/>
    <cellStyle name="SAPBEXaggData 4 2 2 5" xfId="1282"/>
    <cellStyle name="SAPBEXaggData 4 2 2 6" xfId="1285"/>
    <cellStyle name="SAPBEXaggData 4 2 2 7" xfId="1289"/>
    <cellStyle name="SAPBEXaggData 4 2 3" xfId="1691"/>
    <cellStyle name="SAPBEXaggData 4 2 3 2" xfId="41"/>
    <cellStyle name="SAPBEXaggData 4 2 3 2 2" xfId="1693"/>
    <cellStyle name="SAPBEXaggData 4 2 3 2 3" xfId="1694"/>
    <cellStyle name="SAPBEXaggData 4 2 3 2 4" xfId="1695"/>
    <cellStyle name="SAPBEXaggData 4 2 3 2 5" xfId="1696"/>
    <cellStyle name="SAPBEXaggData 4 2 3 3" xfId="1298"/>
    <cellStyle name="SAPBEXaggData 4 2 3 3 2" xfId="152"/>
    <cellStyle name="SAPBEXaggData 4 2 3 3 3" xfId="173"/>
    <cellStyle name="SAPBEXaggData 4 2 3 3 4" xfId="194"/>
    <cellStyle name="SAPBEXaggData 4 2 3 3 5" xfId="1301"/>
    <cellStyle name="SAPBEXaggData 4 2 3 4" xfId="1308"/>
    <cellStyle name="SAPBEXaggData 4 2 3 5" xfId="1334"/>
    <cellStyle name="SAPBEXaggData 4 2 3 6" xfId="1337"/>
    <cellStyle name="SAPBEXaggData 4 2 3 7" xfId="1341"/>
    <cellStyle name="SAPBEXaggData 4 2 4" xfId="1033"/>
    <cellStyle name="SAPBEXaggData 4 2 5" xfId="1056"/>
    <cellStyle name="SAPBEXaggData 4 2 5 2" xfId="1061"/>
    <cellStyle name="SAPBEXaggData 4 2 5 3" xfId="1064"/>
    <cellStyle name="SAPBEXaggData 4 2 5 4" xfId="1070"/>
    <cellStyle name="SAPBEXaggData 4 2 5 5" xfId="1076"/>
    <cellStyle name="SAPBEXaggData 4 2 6" xfId="1080"/>
    <cellStyle name="SAPBEXaggData 4 2 6 2" xfId="913"/>
    <cellStyle name="SAPBEXaggData 4 2 6 3" xfId="915"/>
    <cellStyle name="SAPBEXaggData 4 2 6 4" xfId="920"/>
    <cellStyle name="SAPBEXaggData 4 2 6 5" xfId="1350"/>
    <cellStyle name="SAPBEXaggData 4 2 7" xfId="1084"/>
    <cellStyle name="SAPBEXaggData 4 2 8" xfId="1087"/>
    <cellStyle name="SAPBEXaggData 4 2 9" xfId="1089"/>
    <cellStyle name="SAPBEXaggData 4 3" xfId="101"/>
    <cellStyle name="SAPBEXaggData 4 3 10" xfId="1552"/>
    <cellStyle name="SAPBEXaggData 4 3 2" xfId="1698"/>
    <cellStyle name="SAPBEXaggData 4 3 2 2" xfId="1700"/>
    <cellStyle name="SAPBEXaggData 4 3 2 2 2" xfId="1132"/>
    <cellStyle name="SAPBEXaggData 4 3 2 2 3" xfId="1136"/>
    <cellStyle name="SAPBEXaggData 4 3 2 2 4" xfId="996"/>
    <cellStyle name="SAPBEXaggData 4 3 2 2 5" xfId="1003"/>
    <cellStyle name="SAPBEXaggData 4 3 2 3" xfId="1362"/>
    <cellStyle name="SAPBEXaggData 4 3 2 3 2" xfId="314"/>
    <cellStyle name="SAPBEXaggData 4 3 2 3 3" xfId="251"/>
    <cellStyle name="SAPBEXaggData 4 3 2 3 4" xfId="65"/>
    <cellStyle name="SAPBEXaggData 4 3 2 3 5" xfId="269"/>
    <cellStyle name="SAPBEXaggData 4 3 2 4" xfId="1364"/>
    <cellStyle name="SAPBEXaggData 4 3 2 5" xfId="1370"/>
    <cellStyle name="SAPBEXaggData 4 3 2 6" xfId="81"/>
    <cellStyle name="SAPBEXaggData 4 3 2 7" xfId="124"/>
    <cellStyle name="SAPBEXaggData 4 3 3" xfId="1702"/>
    <cellStyle name="SAPBEXaggData 4 3 3 2" xfId="1707"/>
    <cellStyle name="SAPBEXaggData 4 3 3 2 2" xfId="197"/>
    <cellStyle name="SAPBEXaggData 4 3 3 2 3" xfId="87"/>
    <cellStyle name="SAPBEXaggData 4 3 3 2 4" xfId="244"/>
    <cellStyle name="SAPBEXaggData 4 3 3 2 5" xfId="256"/>
    <cellStyle name="SAPBEXaggData 4 3 3 3" xfId="1380"/>
    <cellStyle name="SAPBEXaggData 4 3 3 3 2" xfId="408"/>
    <cellStyle name="SAPBEXaggData 4 3 3 3 3" xfId="416"/>
    <cellStyle name="SAPBEXaggData 4 3 3 3 4" xfId="1382"/>
    <cellStyle name="SAPBEXaggData 4 3 3 3 5" xfId="1385"/>
    <cellStyle name="SAPBEXaggData 4 3 3 4" xfId="1390"/>
    <cellStyle name="SAPBEXaggData 4 3 3 5" xfId="1395"/>
    <cellStyle name="SAPBEXaggData 4 3 3 6" xfId="1398"/>
    <cellStyle name="SAPBEXaggData 4 3 3 7" xfId="1404"/>
    <cellStyle name="SAPBEXaggData 4 3 4" xfId="1095"/>
    <cellStyle name="SAPBEXaggData 4 3 5" xfId="1112"/>
    <cellStyle name="SAPBEXaggData 4 3 5 2" xfId="1114"/>
    <cellStyle name="SAPBEXaggData 4 3 5 3" xfId="1116"/>
    <cellStyle name="SAPBEXaggData 4 3 5 4" xfId="1120"/>
    <cellStyle name="SAPBEXaggData 4 3 5 5" xfId="1124"/>
    <cellStyle name="SAPBEXaggData 4 3 6" xfId="1130"/>
    <cellStyle name="SAPBEXaggData 4 3 6 2" xfId="1091"/>
    <cellStyle name="SAPBEXaggData 4 3 6 3" xfId="1417"/>
    <cellStyle name="SAPBEXaggData 4 3 6 4" xfId="1422"/>
    <cellStyle name="SAPBEXaggData 4 3 6 5" xfId="1426"/>
    <cellStyle name="SAPBEXaggData 4 3 7" xfId="1134"/>
    <cellStyle name="SAPBEXaggData 4 3 8" xfId="992"/>
    <cellStyle name="SAPBEXaggData 4 3 9" xfId="1000"/>
    <cellStyle name="SAPBEXaggData 4 4" xfId="1558"/>
    <cellStyle name="SAPBEXaggData 4 4 2" xfId="29"/>
    <cellStyle name="SAPBEXaggData 4 4 2 2" xfId="1709"/>
    <cellStyle name="SAPBEXaggData 4 4 2 3" xfId="763"/>
    <cellStyle name="SAPBEXaggData 4 4 2 4" xfId="767"/>
    <cellStyle name="SAPBEXaggData 4 4 2 5" xfId="770"/>
    <cellStyle name="SAPBEXaggData 4 4 3" xfId="1712"/>
    <cellStyle name="SAPBEXaggData 4 4 3 2" xfId="1716"/>
    <cellStyle name="SAPBEXaggData 4 4 3 3" xfId="21"/>
    <cellStyle name="SAPBEXaggData 4 4 3 4" xfId="783"/>
    <cellStyle name="SAPBEXaggData 4 4 3 5" xfId="787"/>
    <cellStyle name="SAPBEXaggData 4 4 4" xfId="303"/>
    <cellStyle name="SAPBEXaggData 4 4 5" xfId="310"/>
    <cellStyle name="SAPBEXaggData 4 4 6" xfId="317"/>
    <cellStyle name="SAPBEXaggData 4 4 7" xfId="252"/>
    <cellStyle name="SAPBEXaggData 4 5" xfId="1562"/>
    <cellStyle name="SAPBEXaggData 4 5 2" xfId="35"/>
    <cellStyle name="SAPBEXaggData 4 5 2 2" xfId="1717"/>
    <cellStyle name="SAPBEXaggData 4 5 2 3" xfId="831"/>
    <cellStyle name="SAPBEXaggData 4 5 2 4" xfId="836"/>
    <cellStyle name="SAPBEXaggData 4 5 2 5" xfId="841"/>
    <cellStyle name="SAPBEXaggData 4 5 3" xfId="168"/>
    <cellStyle name="SAPBEXaggData 4 5 3 2" xfId="1719"/>
    <cellStyle name="SAPBEXaggData 4 5 3 3" xfId="854"/>
    <cellStyle name="SAPBEXaggData 4 5 3 4" xfId="857"/>
    <cellStyle name="SAPBEXaggData 4 5 3 5" xfId="860"/>
    <cellStyle name="SAPBEXaggData 4 5 4" xfId="185"/>
    <cellStyle name="SAPBEXaggData 4 5 5" xfId="207"/>
    <cellStyle name="SAPBEXaggData 4 5 6" xfId="333"/>
    <cellStyle name="SAPBEXaggData 4 5 7" xfId="340"/>
    <cellStyle name="SAPBEXaggData 4 6" xfId="1720"/>
    <cellStyle name="SAPBEXaggData 4 6 2" xfId="1724"/>
    <cellStyle name="SAPBEXaggData 4 6 2 2" xfId="1725"/>
    <cellStyle name="SAPBEXaggData 4 6 2 3" xfId="1434"/>
    <cellStyle name="SAPBEXaggData 4 6 2 4" xfId="1437"/>
    <cellStyle name="SAPBEXaggData 4 6 2 5" xfId="1440"/>
    <cellStyle name="SAPBEXaggData 4 6 3" xfId="1728"/>
    <cellStyle name="SAPBEXaggData 4 6 3 2" xfId="1730"/>
    <cellStyle name="SAPBEXaggData 4 6 3 3" xfId="1454"/>
    <cellStyle name="SAPBEXaggData 4 6 3 4" xfId="1458"/>
    <cellStyle name="SAPBEXaggData 4 6 3 5" xfId="1463"/>
    <cellStyle name="SAPBEXaggData 4 6 4" xfId="1139"/>
    <cellStyle name="SAPBEXaggData 4 6 5" xfId="1143"/>
    <cellStyle name="SAPBEXaggData 4 6 6" xfId="1146"/>
    <cellStyle name="SAPBEXaggData 4 6 7" xfId="1149"/>
    <cellStyle name="SAPBEXaggData 4 7" xfId="1731"/>
    <cellStyle name="SAPBEXaggData 4 8" xfId="1734"/>
    <cellStyle name="SAPBEXaggData 4 8 2" xfId="1740"/>
    <cellStyle name="SAPBEXaggData 4 8 3" xfId="1745"/>
    <cellStyle name="SAPBEXaggData 4 8 4" xfId="1748"/>
    <cellStyle name="SAPBEXaggData 4 8 5" xfId="1751"/>
    <cellStyle name="SAPBEXaggData 4 9" xfId="1753"/>
    <cellStyle name="SAPBEXaggData 5" xfId="979"/>
    <cellStyle name="SAPBEXaggData 5 2" xfId="696"/>
    <cellStyle name="SAPBEXaggData 5 2 2" xfId="1756"/>
    <cellStyle name="SAPBEXaggData 5 2 3" xfId="1759"/>
    <cellStyle name="SAPBEXaggData 5 2 4" xfId="1157"/>
    <cellStyle name="SAPBEXaggData 5 2 5" xfId="822"/>
    <cellStyle name="SAPBEXaggData 5 3" xfId="702"/>
    <cellStyle name="SAPBEXaggData 5 3 2" xfId="1762"/>
    <cellStyle name="SAPBEXaggData 5 3 3" xfId="1764"/>
    <cellStyle name="SAPBEXaggData 5 3 4" xfId="1179"/>
    <cellStyle name="SAPBEXaggData 5 3 5" xfId="178"/>
    <cellStyle name="SAPBEXaggData 5 4" xfId="705"/>
    <cellStyle name="SAPBEXaggData 5 5" xfId="981"/>
    <cellStyle name="SAPBEXaggData 5 6" xfId="1766"/>
    <cellStyle name="SAPBEXaggData 5 7" xfId="1769"/>
    <cellStyle name="SAPBEXaggData 6" xfId="610"/>
    <cellStyle name="SAPBEXaggData 6 2" xfId="720"/>
    <cellStyle name="SAPBEXaggData 6 2 2" xfId="1772"/>
    <cellStyle name="SAPBEXaggData 6 2 3" xfId="1775"/>
    <cellStyle name="SAPBEXaggData 6 2 4" xfId="1207"/>
    <cellStyle name="SAPBEXaggData 6 2 5" xfId="942"/>
    <cellStyle name="SAPBEXaggData 6 3" xfId="728"/>
    <cellStyle name="SAPBEXaggData 6 3 2" xfId="1778"/>
    <cellStyle name="SAPBEXaggData 6 3 3" xfId="1780"/>
    <cellStyle name="SAPBEXaggData 6 3 4" xfId="1214"/>
    <cellStyle name="SAPBEXaggData 6 3 5" xfId="1218"/>
    <cellStyle name="SAPBEXaggData 6 4" xfId="734"/>
    <cellStyle name="SAPBEXaggData 6 5" xfId="987"/>
    <cellStyle name="SAPBEXaggData 6 6" xfId="1783"/>
    <cellStyle name="SAPBEXaggData 6 7" xfId="1788"/>
    <cellStyle name="SAPBEXaggData 7" xfId="618"/>
    <cellStyle name="SAPBEXaggData 7 2" xfId="1279"/>
    <cellStyle name="SAPBEXaggData 7 2 2" xfId="322"/>
    <cellStyle name="SAPBEXaggData 7 2 3" xfId="346"/>
    <cellStyle name="SAPBEXaggData 7 2 4" xfId="354"/>
    <cellStyle name="SAPBEXaggData 7 2 5" xfId="362"/>
    <cellStyle name="SAPBEXaggData 7 3" xfId="1789"/>
    <cellStyle name="SAPBEXaggData 7 3 2" xfId="422"/>
    <cellStyle name="SAPBEXaggData 7 3 3" xfId="73"/>
    <cellStyle name="SAPBEXaggData 7 3 4" xfId="454"/>
    <cellStyle name="SAPBEXaggData 7 3 5" xfId="461"/>
    <cellStyle name="SAPBEXaggData 7 4" xfId="1790"/>
    <cellStyle name="SAPBEXaggData 7 5" xfId="1794"/>
    <cellStyle name="SAPBEXaggData 7 6" xfId="1798"/>
    <cellStyle name="SAPBEXaggData 7 7" xfId="1802"/>
    <cellStyle name="SAPBEXaggData 8" xfId="623"/>
    <cellStyle name="SAPBEXaggData 8 2" xfId="1804"/>
    <cellStyle name="SAPBEXaggData 8 2 2" xfId="540"/>
    <cellStyle name="SAPBEXaggData 8 2 3" xfId="556"/>
    <cellStyle name="SAPBEXaggData 8 2 4" xfId="563"/>
    <cellStyle name="SAPBEXaggData 8 2 5" xfId="570"/>
    <cellStyle name="SAPBEXaggData 8 3" xfId="1805"/>
    <cellStyle name="SAPBEXaggData 8 3 2" xfId="630"/>
    <cellStyle name="SAPBEXaggData 8 3 3" xfId="645"/>
    <cellStyle name="SAPBEXaggData 8 3 4" xfId="651"/>
    <cellStyle name="SAPBEXaggData 8 3 5" xfId="657"/>
    <cellStyle name="SAPBEXaggData 8 4" xfId="1806"/>
    <cellStyle name="SAPBEXaggData 8 5" xfId="1808"/>
    <cellStyle name="SAPBEXaggData 8 6" xfId="1810"/>
    <cellStyle name="SAPBEXaggData 8 7" xfId="1812"/>
    <cellStyle name="SAPBEXaggData 9" xfId="628"/>
    <cellStyle name="SAPBEXaggData 9 2" xfId="1814"/>
    <cellStyle name="SAPBEXaggData 9 2 2" xfId="308"/>
    <cellStyle name="SAPBEXaggData 9 2 3" xfId="316"/>
    <cellStyle name="SAPBEXaggData 9 2 4" xfId="249"/>
    <cellStyle name="SAPBEXaggData 9 2 5" xfId="62"/>
    <cellStyle name="SAPBEXaggData 9 3" xfId="1629"/>
    <cellStyle name="SAPBEXaggData 9 3 2" xfId="203"/>
    <cellStyle name="SAPBEXaggData 9 3 3" xfId="331"/>
    <cellStyle name="SAPBEXaggData 9 3 4" xfId="339"/>
    <cellStyle name="SAPBEXaggData 9 3 5" xfId="1367"/>
    <cellStyle name="SAPBEXaggData 9 4" xfId="1634"/>
    <cellStyle name="SAPBEXaggData 9 5" xfId="1639"/>
    <cellStyle name="SAPBEXaggData 9 6" xfId="1643"/>
    <cellStyle name="SAPBEXaggData 9 7" xfId="1816"/>
    <cellStyle name="SAPBEXaggItem" xfId="1572"/>
    <cellStyle name="SAPBEXaggItem 10" xfId="956"/>
    <cellStyle name="SAPBEXaggItem 11" xfId="964"/>
    <cellStyle name="SAPBEXaggItem 11 2" xfId="1403"/>
    <cellStyle name="SAPBEXaggItem 11 3" xfId="1820"/>
    <cellStyle name="SAPBEXaggItem 11 4" xfId="1827"/>
    <cellStyle name="SAPBEXaggItem 11 5" xfId="1834"/>
    <cellStyle name="SAPBEXaggItem 12" xfId="1836"/>
    <cellStyle name="SAPBEXaggItem 13" xfId="1838"/>
    <cellStyle name="SAPBEXaggItem 2" xfId="1839"/>
    <cellStyle name="SAPBEXaggItem 2 10" xfId="1841"/>
    <cellStyle name="SAPBEXaggItem 2 10 2" xfId="1842"/>
    <cellStyle name="SAPBEXaggItem 2 10 3" xfId="1844"/>
    <cellStyle name="SAPBEXaggItem 2 10 4" xfId="1846"/>
    <cellStyle name="SAPBEXaggItem 2 10 5" xfId="631"/>
    <cellStyle name="SAPBEXaggItem 2 11" xfId="1848"/>
    <cellStyle name="SAPBEXaggItem 2 12" xfId="1849"/>
    <cellStyle name="SAPBEXaggItem 2 2" xfId="1850"/>
    <cellStyle name="SAPBEXaggItem 2 2 10" xfId="1851"/>
    <cellStyle name="SAPBEXaggItem 2 2 11" xfId="1852"/>
    <cellStyle name="SAPBEXaggItem 2 2 2" xfId="1854"/>
    <cellStyle name="SAPBEXaggItem 2 2 2 10" xfId="1856"/>
    <cellStyle name="SAPBEXaggItem 2 2 2 2" xfId="1858"/>
    <cellStyle name="SAPBEXaggItem 2 2 2 2 2" xfId="1017"/>
    <cellStyle name="SAPBEXaggItem 2 2 2 2 2 2" xfId="1859"/>
    <cellStyle name="SAPBEXaggItem 2 2 2 2 2 3" xfId="1860"/>
    <cellStyle name="SAPBEXaggItem 2 2 2 2 2 4" xfId="1861"/>
    <cellStyle name="SAPBEXaggItem 2 2 2 2 2 5" xfId="1864"/>
    <cellStyle name="SAPBEXaggItem 2 2 2 2 3" xfId="1020"/>
    <cellStyle name="SAPBEXaggItem 2 2 2 2 3 2" xfId="1868"/>
    <cellStyle name="SAPBEXaggItem 2 2 2 2 3 3" xfId="1870"/>
    <cellStyle name="SAPBEXaggItem 2 2 2 2 3 4" xfId="1872"/>
    <cellStyle name="SAPBEXaggItem 2 2 2 2 3 5" xfId="1162"/>
    <cellStyle name="SAPBEXaggItem 2 2 2 2 4" xfId="1023"/>
    <cellStyle name="SAPBEXaggItem 2 2 2 2 5" xfId="1025"/>
    <cellStyle name="SAPBEXaggItem 2 2 2 2 6" xfId="1875"/>
    <cellStyle name="SAPBEXaggItem 2 2 2 2 7" xfId="1876"/>
    <cellStyle name="SAPBEXaggItem 2 2 2 3" xfId="1877"/>
    <cellStyle name="SAPBEXaggItem 2 2 2 3 2" xfId="675"/>
    <cellStyle name="SAPBEXaggItem 2 2 2 3 2 2" xfId="1878"/>
    <cellStyle name="SAPBEXaggItem 2 2 2 3 2 3" xfId="1879"/>
    <cellStyle name="SAPBEXaggItem 2 2 2 3 2 4" xfId="1880"/>
    <cellStyle name="SAPBEXaggItem 2 2 2 3 2 5" xfId="1883"/>
    <cellStyle name="SAPBEXaggItem 2 2 2 3 3" xfId="679"/>
    <cellStyle name="SAPBEXaggItem 2 2 2 3 3 2" xfId="1887"/>
    <cellStyle name="SAPBEXaggItem 2 2 2 3 3 3" xfId="1889"/>
    <cellStyle name="SAPBEXaggItem 2 2 2 3 3 4" xfId="1890"/>
    <cellStyle name="SAPBEXaggItem 2 2 2 3 3 5" xfId="1181"/>
    <cellStyle name="SAPBEXaggItem 2 2 2 3 4" xfId="1893"/>
    <cellStyle name="SAPBEXaggItem 2 2 2 3 5" xfId="1894"/>
    <cellStyle name="SAPBEXaggItem 2 2 2 3 6" xfId="1895"/>
    <cellStyle name="SAPBEXaggItem 2 2 2 3 7" xfId="766"/>
    <cellStyle name="SAPBEXaggItem 2 2 2 4" xfId="1896"/>
    <cellStyle name="SAPBEXaggItem 2 2 2 5" xfId="1897"/>
    <cellStyle name="SAPBEXaggItem 2 2 2 5 2" xfId="1898"/>
    <cellStyle name="SAPBEXaggItem 2 2 2 5 3" xfId="1900"/>
    <cellStyle name="SAPBEXaggItem 2 2 2 5 4" xfId="1902"/>
    <cellStyle name="SAPBEXaggItem 2 2 2 5 5" xfId="1904"/>
    <cellStyle name="SAPBEXaggItem 2 2 2 6" xfId="1905"/>
    <cellStyle name="SAPBEXaggItem 2 2 2 6 2" xfId="1906"/>
    <cellStyle name="SAPBEXaggItem 2 2 2 6 3" xfId="1907"/>
    <cellStyle name="SAPBEXaggItem 2 2 2 6 4" xfId="1908"/>
    <cellStyle name="SAPBEXaggItem 2 2 2 6 5" xfId="1910"/>
    <cellStyle name="SAPBEXaggItem 2 2 2 7" xfId="1911"/>
    <cellStyle name="SAPBEXaggItem 2 2 2 8" xfId="1912"/>
    <cellStyle name="SAPBEXaggItem 2 2 2 9" xfId="1913"/>
    <cellStyle name="SAPBEXaggItem 2 2 3" xfId="1917"/>
    <cellStyle name="SAPBEXaggItem 2 2 3 10" xfId="889"/>
    <cellStyle name="SAPBEXaggItem 2 2 3 2" xfId="1371"/>
    <cellStyle name="SAPBEXaggItem 2 2 3 2 2" xfId="1145"/>
    <cellStyle name="SAPBEXaggItem 2 2 3 2 2 2" xfId="1918"/>
    <cellStyle name="SAPBEXaggItem 2 2 3 2 2 3" xfId="1919"/>
    <cellStyle name="SAPBEXaggItem 2 2 3 2 2 4" xfId="1920"/>
    <cellStyle name="SAPBEXaggItem 2 2 3 2 2 5" xfId="1921"/>
    <cellStyle name="SAPBEXaggItem 2 2 3 2 3" xfId="1148"/>
    <cellStyle name="SAPBEXaggItem 2 2 3 2 3 2" xfId="1923"/>
    <cellStyle name="SAPBEXaggItem 2 2 3 2 3 3" xfId="1925"/>
    <cellStyle name="SAPBEXaggItem 2 2 3 2 3 4" xfId="1927"/>
    <cellStyle name="SAPBEXaggItem 2 2 3 2 3 5" xfId="233"/>
    <cellStyle name="SAPBEXaggItem 2 2 3 2 4" xfId="1928"/>
    <cellStyle name="SAPBEXaggItem 2 2 3 2 5" xfId="1929"/>
    <cellStyle name="SAPBEXaggItem 2 2 3 2 6" xfId="1930"/>
    <cellStyle name="SAPBEXaggItem 2 2 3 2 7" xfId="1931"/>
    <cellStyle name="SAPBEXaggItem 2 2 3 3" xfId="82"/>
    <cellStyle name="SAPBEXaggItem 2 2 3 3 2" xfId="1932"/>
    <cellStyle name="SAPBEXaggItem 2 2 3 3 2 2" xfId="1933"/>
    <cellStyle name="SAPBEXaggItem 2 2 3 3 2 3" xfId="1934"/>
    <cellStyle name="SAPBEXaggItem 2 2 3 3 2 4" xfId="1935"/>
    <cellStyle name="SAPBEXaggItem 2 2 3 3 2 5" xfId="1936"/>
    <cellStyle name="SAPBEXaggItem 2 2 3 3 3" xfId="1937"/>
    <cellStyle name="SAPBEXaggItem 2 2 3 3 3 2" xfId="1939"/>
    <cellStyle name="SAPBEXaggItem 2 2 3 3 3 3" xfId="1941"/>
    <cellStyle name="SAPBEXaggItem 2 2 3 3 3 4" xfId="1942"/>
    <cellStyle name="SAPBEXaggItem 2 2 3 3 3 5" xfId="1943"/>
    <cellStyle name="SAPBEXaggItem 2 2 3 3 4" xfId="1944"/>
    <cellStyle name="SAPBEXaggItem 2 2 3 3 5" xfId="1945"/>
    <cellStyle name="SAPBEXaggItem 2 2 3 3 6" xfId="1946"/>
    <cellStyle name="SAPBEXaggItem 2 2 3 3 7" xfId="834"/>
    <cellStyle name="SAPBEXaggItem 2 2 3 4" xfId="125"/>
    <cellStyle name="SAPBEXaggItem 2 2 3 5" xfId="145"/>
    <cellStyle name="SAPBEXaggItem 2 2 3 5 2" xfId="47"/>
    <cellStyle name="SAPBEXaggItem 2 2 3 5 3" xfId="51"/>
    <cellStyle name="SAPBEXaggItem 2 2 3 5 4" xfId="1947"/>
    <cellStyle name="SAPBEXaggItem 2 2 3 5 5" xfId="1949"/>
    <cellStyle name="SAPBEXaggItem 2 2 3 6" xfId="1952"/>
    <cellStyle name="SAPBEXaggItem 2 2 3 6 2" xfId="1953"/>
    <cellStyle name="SAPBEXaggItem 2 2 3 6 3" xfId="1956"/>
    <cellStyle name="SAPBEXaggItem 2 2 3 6 4" xfId="1958"/>
    <cellStyle name="SAPBEXaggItem 2 2 3 6 5" xfId="1959"/>
    <cellStyle name="SAPBEXaggItem 2 2 3 7" xfId="1961"/>
    <cellStyle name="SAPBEXaggItem 2 2 3 8" xfId="1963"/>
    <cellStyle name="SAPBEXaggItem 2 2 3 9" xfId="1965"/>
    <cellStyle name="SAPBEXaggItem 2 2 4" xfId="1966"/>
    <cellStyle name="SAPBEXaggItem 2 2 4 2" xfId="1396"/>
    <cellStyle name="SAPBEXaggItem 2 2 4 2 2" xfId="1200"/>
    <cellStyle name="SAPBEXaggItem 2 2 4 2 3" xfId="1202"/>
    <cellStyle name="SAPBEXaggItem 2 2 4 2 4" xfId="1967"/>
    <cellStyle name="SAPBEXaggItem 2 2 4 2 5" xfId="1968"/>
    <cellStyle name="SAPBEXaggItem 2 2 4 3" xfId="1399"/>
    <cellStyle name="SAPBEXaggItem 2 2 4 3 2" xfId="1969"/>
    <cellStyle name="SAPBEXaggItem 2 2 4 3 3" xfId="1971"/>
    <cellStyle name="SAPBEXaggItem 2 2 4 3 4" xfId="1973"/>
    <cellStyle name="SAPBEXaggItem 2 2 4 3 5" xfId="1975"/>
    <cellStyle name="SAPBEXaggItem 2 2 4 4" xfId="1405"/>
    <cellStyle name="SAPBEXaggItem 2 2 4 5" xfId="1407"/>
    <cellStyle name="SAPBEXaggItem 2 2 4 6" xfId="1978"/>
    <cellStyle name="SAPBEXaggItem 2 2 4 7" xfId="1981"/>
    <cellStyle name="SAPBEXaggItem 2 2 5" xfId="1736"/>
    <cellStyle name="SAPBEXaggItem 2 2 5 2" xfId="1982"/>
    <cellStyle name="SAPBEXaggItem 2 2 5 2 2" xfId="1984"/>
    <cellStyle name="SAPBEXaggItem 2 2 5 2 3" xfId="37"/>
    <cellStyle name="SAPBEXaggItem 2 2 5 2 4" xfId="1294"/>
    <cellStyle name="SAPBEXaggItem 2 2 5 2 5" xfId="1304"/>
    <cellStyle name="SAPBEXaggItem 2 2 5 3" xfId="1986"/>
    <cellStyle name="SAPBEXaggItem 2 2 5 3 2" xfId="1988"/>
    <cellStyle name="SAPBEXaggItem 2 2 5 3 3" xfId="1037"/>
    <cellStyle name="SAPBEXaggItem 2 2 5 3 4" xfId="1042"/>
    <cellStyle name="SAPBEXaggItem 2 2 5 3 5" xfId="1047"/>
    <cellStyle name="SAPBEXaggItem 2 2 5 4" xfId="1990"/>
    <cellStyle name="SAPBEXaggItem 2 2 5 5" xfId="1992"/>
    <cellStyle name="SAPBEXaggItem 2 2 5 6" xfId="1994"/>
    <cellStyle name="SAPBEXaggItem 2 2 5 7" xfId="1997"/>
    <cellStyle name="SAPBEXaggItem 2 2 6" xfId="1741"/>
    <cellStyle name="SAPBEXaggItem 2 2 6 2" xfId="1126"/>
    <cellStyle name="SAPBEXaggItem 2 2 6 2 2" xfId="1999"/>
    <cellStyle name="SAPBEXaggItem 2 2 6 2 3" xfId="1703"/>
    <cellStyle name="SAPBEXaggItem 2 2 6 2 4" xfId="1376"/>
    <cellStyle name="SAPBEXaggItem 2 2 6 2 5" xfId="1387"/>
    <cellStyle name="SAPBEXaggItem 2 2 6 3" xfId="1413"/>
    <cellStyle name="SAPBEXaggItem 2 2 6 3 2" xfId="2001"/>
    <cellStyle name="SAPBEXaggItem 2 2 6 3 3" xfId="1097"/>
    <cellStyle name="SAPBEXaggItem 2 2 6 3 4" xfId="1101"/>
    <cellStyle name="SAPBEXaggItem 2 2 6 3 5" xfId="1105"/>
    <cellStyle name="SAPBEXaggItem 2 2 6 4" xfId="2003"/>
    <cellStyle name="SAPBEXaggItem 2 2 6 5" xfId="2005"/>
    <cellStyle name="SAPBEXaggItem 2 2 6 6" xfId="2007"/>
    <cellStyle name="SAPBEXaggItem 2 2 6 7" xfId="2009"/>
    <cellStyle name="SAPBEXaggItem 2 2 7" xfId="1746"/>
    <cellStyle name="SAPBEXaggItem 2 2 8" xfId="1749"/>
    <cellStyle name="SAPBEXaggItem 2 2 8 2" xfId="2011"/>
    <cellStyle name="SAPBEXaggItem 2 2 8 3" xfId="2013"/>
    <cellStyle name="SAPBEXaggItem 2 2 8 4" xfId="2015"/>
    <cellStyle name="SAPBEXaggItem 2 2 8 5" xfId="2017"/>
    <cellStyle name="SAPBEXaggItem 2 2 9" xfId="2019"/>
    <cellStyle name="SAPBEXaggItem 2 3" xfId="2021"/>
    <cellStyle name="SAPBEXaggItem 2 3 10" xfId="916"/>
    <cellStyle name="SAPBEXaggItem 2 3 11" xfId="921"/>
    <cellStyle name="SAPBEXaggItem 2 3 2" xfId="2022"/>
    <cellStyle name="SAPBEXaggItem 2 3 2 10" xfId="2023"/>
    <cellStyle name="SAPBEXaggItem 2 3 2 2" xfId="2024"/>
    <cellStyle name="SAPBEXaggItem 2 3 2 2 2" xfId="1560"/>
    <cellStyle name="SAPBEXaggItem 2 3 2 2 2 2" xfId="30"/>
    <cellStyle name="SAPBEXaggItem 2 3 2 2 2 3" xfId="1713"/>
    <cellStyle name="SAPBEXaggItem 2 3 2 2 2 4" xfId="306"/>
    <cellStyle name="SAPBEXaggItem 2 3 2 2 2 5" xfId="313"/>
    <cellStyle name="SAPBEXaggItem 2 3 2 2 3" xfId="1563"/>
    <cellStyle name="SAPBEXaggItem 2 3 2 2 3 2" xfId="36"/>
    <cellStyle name="SAPBEXaggItem 2 3 2 2 3 3" xfId="169"/>
    <cellStyle name="SAPBEXaggItem 2 3 2 2 3 4" xfId="189"/>
    <cellStyle name="SAPBEXaggItem 2 3 2 2 3 5" xfId="211"/>
    <cellStyle name="SAPBEXaggItem 2 3 2 2 4" xfId="1721"/>
    <cellStyle name="SAPBEXaggItem 2 3 2 2 5" xfId="1732"/>
    <cellStyle name="SAPBEXaggItem 2 3 2 2 6" xfId="1735"/>
    <cellStyle name="SAPBEXaggItem 2 3 2 2 7" xfId="1754"/>
    <cellStyle name="SAPBEXaggItem 2 3 2 3" xfId="2025"/>
    <cellStyle name="SAPBEXaggItem 2 3 2 3 2" xfId="706"/>
    <cellStyle name="SAPBEXaggItem 2 3 2 3 2 2" xfId="2026"/>
    <cellStyle name="SAPBEXaggItem 2 3 2 3 2 3" xfId="2027"/>
    <cellStyle name="SAPBEXaggItem 2 3 2 3 2 4" xfId="398"/>
    <cellStyle name="SAPBEXaggItem 2 3 2 3 2 5" xfId="404"/>
    <cellStyle name="SAPBEXaggItem 2 3 2 3 3" xfId="982"/>
    <cellStyle name="SAPBEXaggItem 2 3 2 3 3 2" xfId="2030"/>
    <cellStyle name="SAPBEXaggItem 2 3 2 3 3 3" xfId="2033"/>
    <cellStyle name="SAPBEXaggItem 2 3 2 3 3 4" xfId="432"/>
    <cellStyle name="SAPBEXaggItem 2 3 2 3 3 5" xfId="436"/>
    <cellStyle name="SAPBEXaggItem 2 3 2 3 4" xfId="1767"/>
    <cellStyle name="SAPBEXaggItem 2 3 2 3 5" xfId="1770"/>
    <cellStyle name="SAPBEXaggItem 2 3 2 3 6" xfId="2036"/>
    <cellStyle name="SAPBEXaggItem 2 3 2 3 7" xfId="284"/>
    <cellStyle name="SAPBEXaggItem 2 3 2 4" xfId="2037"/>
    <cellStyle name="SAPBEXaggItem 2 3 2 5" xfId="2038"/>
    <cellStyle name="SAPBEXaggItem 2 3 2 5 2" xfId="1791"/>
    <cellStyle name="SAPBEXaggItem 2 3 2 5 3" xfId="1795"/>
    <cellStyle name="SAPBEXaggItem 2 3 2 5 4" xfId="1799"/>
    <cellStyle name="SAPBEXaggItem 2 3 2 5 5" xfId="1803"/>
    <cellStyle name="SAPBEXaggItem 2 3 2 6" xfId="2039"/>
    <cellStyle name="SAPBEXaggItem 2 3 2 6 2" xfId="1807"/>
    <cellStyle name="SAPBEXaggItem 2 3 2 6 3" xfId="1809"/>
    <cellStyle name="SAPBEXaggItem 2 3 2 6 4" xfId="1811"/>
    <cellStyle name="SAPBEXaggItem 2 3 2 6 5" xfId="1813"/>
    <cellStyle name="SAPBEXaggItem 2 3 2 7" xfId="2042"/>
    <cellStyle name="SAPBEXaggItem 2 3 2 8" xfId="2045"/>
    <cellStyle name="SAPBEXaggItem 2 3 2 9" xfId="2048"/>
    <cellStyle name="SAPBEXaggItem 2 3 3" xfId="1512"/>
    <cellStyle name="SAPBEXaggItem 2 3 3 10" xfId="2049"/>
    <cellStyle name="SAPBEXaggItem 2 3 3 2" xfId="771"/>
    <cellStyle name="SAPBEXaggItem 2 3 3 2 2" xfId="1621"/>
    <cellStyle name="SAPBEXaggItem 2 3 3 2 2 2" xfId="2053"/>
    <cellStyle name="SAPBEXaggItem 2 3 3 2 2 3" xfId="2057"/>
    <cellStyle name="SAPBEXaggItem 2 3 3 2 2 4" xfId="522"/>
    <cellStyle name="SAPBEXaggItem 2 3 3 2 2 5" xfId="529"/>
    <cellStyle name="SAPBEXaggItem 2 3 3 2 3" xfId="1623"/>
    <cellStyle name="SAPBEXaggItem 2 3 3 2 3 2" xfId="2063"/>
    <cellStyle name="SAPBEXaggItem 2 3 3 2 3 3" xfId="2070"/>
    <cellStyle name="SAPBEXaggItem 2 3 3 2 3 4" xfId="372"/>
    <cellStyle name="SAPBEXaggItem 2 3 3 2 3 5" xfId="383"/>
    <cellStyle name="SAPBEXaggItem 2 3 3 2 4" xfId="2072"/>
    <cellStyle name="SAPBEXaggItem 2 3 3 2 5" xfId="2073"/>
    <cellStyle name="SAPBEXaggItem 2 3 3 2 6" xfId="2075"/>
    <cellStyle name="SAPBEXaggItem 2 3 3 2 7" xfId="2077"/>
    <cellStyle name="SAPBEXaggItem 2 3 3 3" xfId="774"/>
    <cellStyle name="SAPBEXaggItem 2 3 3 3 2" xfId="2078"/>
    <cellStyle name="SAPBEXaggItem 2 3 3 3 2 2" xfId="137"/>
    <cellStyle name="SAPBEXaggItem 2 3 3 3 2 3" xfId="2081"/>
    <cellStyle name="SAPBEXaggItem 2 3 3 3 2 4" xfId="607"/>
    <cellStyle name="SAPBEXaggItem 2 3 3 3 2 5" xfId="615"/>
    <cellStyle name="SAPBEXaggItem 2 3 3 3 3" xfId="2082"/>
    <cellStyle name="SAPBEXaggItem 2 3 3 3 3 2" xfId="2089"/>
    <cellStyle name="SAPBEXaggItem 2 3 3 3 3 3" xfId="2094"/>
    <cellStyle name="SAPBEXaggItem 2 3 3 3 3 4" xfId="580"/>
    <cellStyle name="SAPBEXaggItem 2 3 3 3 3 5" xfId="591"/>
    <cellStyle name="SAPBEXaggItem 2 3 3 3 4" xfId="2095"/>
    <cellStyle name="SAPBEXaggItem 2 3 3 3 5" xfId="2096"/>
    <cellStyle name="SAPBEXaggItem 2 3 3 3 6" xfId="2099"/>
    <cellStyle name="SAPBEXaggItem 2 3 3 3 7" xfId="949"/>
    <cellStyle name="SAPBEXaggItem 2 3 3 4" xfId="2100"/>
    <cellStyle name="SAPBEXaggItem 2 3 3 5" xfId="2101"/>
    <cellStyle name="SAPBEXaggItem 2 3 3 5 2" xfId="2102"/>
    <cellStyle name="SAPBEXaggItem 2 3 3 5 3" xfId="2105"/>
    <cellStyle name="SAPBEXaggItem 2 3 3 5 4" xfId="2108"/>
    <cellStyle name="SAPBEXaggItem 2 3 3 5 5" xfId="2110"/>
    <cellStyle name="SAPBEXaggItem 2 3 3 6" xfId="2111"/>
    <cellStyle name="SAPBEXaggItem 2 3 3 6 2" xfId="2112"/>
    <cellStyle name="SAPBEXaggItem 2 3 3 6 3" xfId="2113"/>
    <cellStyle name="SAPBEXaggItem 2 3 3 6 4" xfId="2114"/>
    <cellStyle name="SAPBEXaggItem 2 3 3 6 5" xfId="2115"/>
    <cellStyle name="SAPBEXaggItem 2 3 3 7" xfId="2116"/>
    <cellStyle name="SAPBEXaggItem 2 3 3 8" xfId="2117"/>
    <cellStyle name="SAPBEXaggItem 2 3 3 9" xfId="2118"/>
    <cellStyle name="SAPBEXaggItem 2 3 4" xfId="1515"/>
    <cellStyle name="SAPBEXaggItem 2 3 4 2" xfId="788"/>
    <cellStyle name="SAPBEXaggItem 2 3 4 2 2" xfId="2121"/>
    <cellStyle name="SAPBEXaggItem 2 3 4 2 3" xfId="2124"/>
    <cellStyle name="SAPBEXaggItem 2 3 4 2 4" xfId="2125"/>
    <cellStyle name="SAPBEXaggItem 2 3 4 2 5" xfId="2126"/>
    <cellStyle name="SAPBEXaggItem 2 3 4 3" xfId="793"/>
    <cellStyle name="SAPBEXaggItem 2 3 4 3 2" xfId="2128"/>
    <cellStyle name="SAPBEXaggItem 2 3 4 3 3" xfId="1857"/>
    <cellStyle name="SAPBEXaggItem 2 3 4 3 4" xfId="2129"/>
    <cellStyle name="SAPBEXaggItem 2 3 4 3 5" xfId="2130"/>
    <cellStyle name="SAPBEXaggItem 2 3 4 4" xfId="2131"/>
    <cellStyle name="SAPBEXaggItem 2 3 4 5" xfId="2132"/>
    <cellStyle name="SAPBEXaggItem 2 3 4 6" xfId="2133"/>
    <cellStyle name="SAPBEXaggItem 2 3 4 7" xfId="2135"/>
    <cellStyle name="SAPBEXaggItem 2 3 5" xfId="1519"/>
    <cellStyle name="SAPBEXaggItem 2 3 5 2" xfId="2138"/>
    <cellStyle name="SAPBEXaggItem 2 3 5 2 2" xfId="1862"/>
    <cellStyle name="SAPBEXaggItem 2 3 5 2 3" xfId="1865"/>
    <cellStyle name="SAPBEXaggItem 2 3 5 2 4" xfId="2140"/>
    <cellStyle name="SAPBEXaggItem 2 3 5 2 5" xfId="2142"/>
    <cellStyle name="SAPBEXaggItem 2 3 5 3" xfId="2144"/>
    <cellStyle name="SAPBEXaggItem 2 3 5 3 2" xfId="1873"/>
    <cellStyle name="SAPBEXaggItem 2 3 5 3 3" xfId="1163"/>
    <cellStyle name="SAPBEXaggItem 2 3 5 3 4" xfId="1166"/>
    <cellStyle name="SAPBEXaggItem 2 3 5 3 5" xfId="1169"/>
    <cellStyle name="SAPBEXaggItem 2 3 5 4" xfId="2146"/>
    <cellStyle name="SAPBEXaggItem 2 3 5 5" xfId="2148"/>
    <cellStyle name="SAPBEXaggItem 2 3 5 6" xfId="2150"/>
    <cellStyle name="SAPBEXaggItem 2 3 5 7" xfId="213"/>
    <cellStyle name="SAPBEXaggItem 2 3 6" xfId="1524"/>
    <cellStyle name="SAPBEXaggItem 2 3 6 2" xfId="2152"/>
    <cellStyle name="SAPBEXaggItem 2 3 6 2 2" xfId="1881"/>
    <cellStyle name="SAPBEXaggItem 2 3 6 2 3" xfId="1884"/>
    <cellStyle name="SAPBEXaggItem 2 3 6 2 4" xfId="2154"/>
    <cellStyle name="SAPBEXaggItem 2 3 6 2 5" xfId="2156"/>
    <cellStyle name="SAPBEXaggItem 2 3 6 3" xfId="9"/>
    <cellStyle name="SAPBEXaggItem 2 3 6 3 2" xfId="1891"/>
    <cellStyle name="SAPBEXaggItem 2 3 6 3 3" xfId="1182"/>
    <cellStyle name="SAPBEXaggItem 2 3 6 3 4" xfId="1185"/>
    <cellStyle name="SAPBEXaggItem 2 3 6 3 5" xfId="1188"/>
    <cellStyle name="SAPBEXaggItem 2 3 6 4" xfId="2158"/>
    <cellStyle name="SAPBEXaggItem 2 3 6 5" xfId="230"/>
    <cellStyle name="SAPBEXaggItem 2 3 6 6" xfId="2160"/>
    <cellStyle name="SAPBEXaggItem 2 3 6 7" xfId="2162"/>
    <cellStyle name="SAPBEXaggItem 2 3 7" xfId="44"/>
    <cellStyle name="SAPBEXaggItem 2 3 8" xfId="31"/>
    <cellStyle name="SAPBEXaggItem 2 3 8 2" xfId="262"/>
    <cellStyle name="SAPBEXaggItem 2 3 8 3" xfId="2164"/>
    <cellStyle name="SAPBEXaggItem 2 3 8 4" xfId="2166"/>
    <cellStyle name="SAPBEXaggItem 2 3 8 5" xfId="2168"/>
    <cellStyle name="SAPBEXaggItem 2 3 9" xfId="48"/>
    <cellStyle name="SAPBEXaggItem 2 4" xfId="2170"/>
    <cellStyle name="SAPBEXaggItem 2 4 10" xfId="1710"/>
    <cellStyle name="SAPBEXaggItem 2 4 2" xfId="2171"/>
    <cellStyle name="SAPBEXaggItem 2 4 2 2" xfId="2172"/>
    <cellStyle name="SAPBEXaggItem 2 4 2 2 2" xfId="1421"/>
    <cellStyle name="SAPBEXaggItem 2 4 2 2 3" xfId="1425"/>
    <cellStyle name="SAPBEXaggItem 2 4 2 2 4" xfId="2174"/>
    <cellStyle name="SAPBEXaggItem 2 4 2 2 5" xfId="2177"/>
    <cellStyle name="SAPBEXaggItem 2 4 2 3" xfId="2178"/>
    <cellStyle name="SAPBEXaggItem 2 4 2 3 2" xfId="2179"/>
    <cellStyle name="SAPBEXaggItem 2 4 2 3 3" xfId="2180"/>
    <cellStyle name="SAPBEXaggItem 2 4 2 3 4" xfId="2181"/>
    <cellStyle name="SAPBEXaggItem 2 4 2 3 5" xfId="2182"/>
    <cellStyle name="SAPBEXaggItem 2 4 2 4" xfId="2183"/>
    <cellStyle name="SAPBEXaggItem 2 4 2 5" xfId="2184"/>
    <cellStyle name="SAPBEXaggItem 2 4 2 6" xfId="2185"/>
    <cellStyle name="SAPBEXaggItem 2 4 2 7" xfId="829"/>
    <cellStyle name="SAPBEXaggItem 2 4 3" xfId="1532"/>
    <cellStyle name="SAPBEXaggItem 2 4 3 2" xfId="843"/>
    <cellStyle name="SAPBEXaggItem 2 4 3 2 2" xfId="2187"/>
    <cellStyle name="SAPBEXaggItem 2 4 3 2 3" xfId="2189"/>
    <cellStyle name="SAPBEXaggItem 2 4 3 2 4" xfId="2191"/>
    <cellStyle name="SAPBEXaggItem 2 4 3 2 5" xfId="2193"/>
    <cellStyle name="SAPBEXaggItem 2 4 3 3" xfId="849"/>
    <cellStyle name="SAPBEXaggItem 2 4 3 3 2" xfId="2195"/>
    <cellStyle name="SAPBEXaggItem 2 4 3 3 3" xfId="2196"/>
    <cellStyle name="SAPBEXaggItem 2 4 3 3 4" xfId="2197"/>
    <cellStyle name="SAPBEXaggItem 2 4 3 3 5" xfId="2199"/>
    <cellStyle name="SAPBEXaggItem 2 4 3 4" xfId="2201"/>
    <cellStyle name="SAPBEXaggItem 2 4 3 5" xfId="2203"/>
    <cellStyle name="SAPBEXaggItem 2 4 3 6" xfId="2204"/>
    <cellStyle name="SAPBEXaggItem 2 4 3 7" xfId="1431"/>
    <cellStyle name="SAPBEXaggItem 2 4 4" xfId="1534"/>
    <cellStyle name="SAPBEXaggItem 2 4 5" xfId="1537"/>
    <cellStyle name="SAPBEXaggItem 2 4 5 2" xfId="2205"/>
    <cellStyle name="SAPBEXaggItem 2 4 5 3" xfId="2207"/>
    <cellStyle name="SAPBEXaggItem 2 4 5 4" xfId="2209"/>
    <cellStyle name="SAPBEXaggItem 2 4 5 5" xfId="2211"/>
    <cellStyle name="SAPBEXaggItem 2 4 6" xfId="1541"/>
    <cellStyle name="SAPBEXaggItem 2 4 6 2" xfId="2213"/>
    <cellStyle name="SAPBEXaggItem 2 4 6 3" xfId="2215"/>
    <cellStyle name="SAPBEXaggItem 2 4 6 4" xfId="2217"/>
    <cellStyle name="SAPBEXaggItem 2 4 6 5" xfId="2219"/>
    <cellStyle name="SAPBEXaggItem 2 4 7" xfId="2221"/>
    <cellStyle name="SAPBEXaggItem 2 4 8" xfId="2223"/>
    <cellStyle name="SAPBEXaggItem 2 4 9" xfId="1954"/>
    <cellStyle name="SAPBEXaggItem 2 5" xfId="2225"/>
    <cellStyle name="SAPBEXaggItem 2 5 10" xfId="259"/>
    <cellStyle name="SAPBEXaggItem 2 5 2" xfId="2226"/>
    <cellStyle name="SAPBEXaggItem 2 5 2 2" xfId="2227"/>
    <cellStyle name="SAPBEXaggItem 2 5 2 2 2" xfId="219"/>
    <cellStyle name="SAPBEXaggItem 2 5 2 2 3" xfId="243"/>
    <cellStyle name="SAPBEXaggItem 2 5 2 2 4" xfId="2228"/>
    <cellStyle name="SAPBEXaggItem 2 5 2 2 5" xfId="2229"/>
    <cellStyle name="SAPBEXaggItem 2 5 2 3" xfId="8"/>
    <cellStyle name="SAPBEXaggItem 2 5 2 3 2" xfId="105"/>
    <cellStyle name="SAPBEXaggItem 2 5 2 3 3" xfId="128"/>
    <cellStyle name="SAPBEXaggItem 2 5 2 3 4" xfId="68"/>
    <cellStyle name="SAPBEXaggItem 2 5 2 3 5" xfId="2230"/>
    <cellStyle name="SAPBEXaggItem 2 5 2 4" xfId="2231"/>
    <cellStyle name="SAPBEXaggItem 2 5 2 5" xfId="2232"/>
    <cellStyle name="SAPBEXaggItem 2 5 2 6" xfId="2233"/>
    <cellStyle name="SAPBEXaggItem 2 5 2 7" xfId="935"/>
    <cellStyle name="SAPBEXaggItem 2 5 3" xfId="2234"/>
    <cellStyle name="SAPBEXaggItem 2 5 3 2" xfId="1441"/>
    <cellStyle name="SAPBEXaggItem 2 5 3 2 2" xfId="2235"/>
    <cellStyle name="SAPBEXaggItem 2 5 3 2 3" xfId="2236"/>
    <cellStyle name="SAPBEXaggItem 2 5 3 2 4" xfId="711"/>
    <cellStyle name="SAPBEXaggItem 2 5 3 2 5" xfId="2237"/>
    <cellStyle name="SAPBEXaggItem 2 5 3 3" xfId="1444"/>
    <cellStyle name="SAPBEXaggItem 2 5 3 3 2" xfId="2238"/>
    <cellStyle name="SAPBEXaggItem 2 5 3 3 3" xfId="2239"/>
    <cellStyle name="SAPBEXaggItem 2 5 3 3 4" xfId="2240"/>
    <cellStyle name="SAPBEXaggItem 2 5 3 3 5" xfId="2241"/>
    <cellStyle name="SAPBEXaggItem 2 5 3 4" xfId="2242"/>
    <cellStyle name="SAPBEXaggItem 2 5 3 5" xfId="2243"/>
    <cellStyle name="SAPBEXaggItem 2 5 3 6" xfId="2244"/>
    <cellStyle name="SAPBEXaggItem 2 5 3 7" xfId="1555"/>
    <cellStyle name="SAPBEXaggItem 2 5 4" xfId="2245"/>
    <cellStyle name="SAPBEXaggItem 2 5 5" xfId="2246"/>
    <cellStyle name="SAPBEXaggItem 2 5 5 2" xfId="2249"/>
    <cellStyle name="SAPBEXaggItem 2 5 5 3" xfId="2251"/>
    <cellStyle name="SAPBEXaggItem 2 5 5 4" xfId="1258"/>
    <cellStyle name="SAPBEXaggItem 2 5 5 5" xfId="1262"/>
    <cellStyle name="SAPBEXaggItem 2 5 6" xfId="2253"/>
    <cellStyle name="SAPBEXaggItem 2 5 6 2" xfId="2256"/>
    <cellStyle name="SAPBEXaggItem 2 5 6 3" xfId="1573"/>
    <cellStyle name="SAPBEXaggItem 2 5 6 4" xfId="1272"/>
    <cellStyle name="SAPBEXaggItem 2 5 6 5" xfId="1276"/>
    <cellStyle name="SAPBEXaggItem 2 5 7" xfId="2258"/>
    <cellStyle name="SAPBEXaggItem 2 5 8" xfId="2261"/>
    <cellStyle name="SAPBEXaggItem 2 5 9" xfId="2264"/>
    <cellStyle name="SAPBEXaggItem 2 6" xfId="2266"/>
    <cellStyle name="SAPBEXaggItem 2 6 2" xfId="2267"/>
    <cellStyle name="SAPBEXaggItem 2 6 2 2" xfId="2268"/>
    <cellStyle name="SAPBEXaggItem 2 6 2 3" xfId="2275"/>
    <cellStyle name="SAPBEXaggItem 2 6 2 4" xfId="2282"/>
    <cellStyle name="SAPBEXaggItem 2 6 2 5" xfId="2065"/>
    <cellStyle name="SAPBEXaggItem 2 6 3" xfId="2283"/>
    <cellStyle name="SAPBEXaggItem 2 6 3 2" xfId="2284"/>
    <cellStyle name="SAPBEXaggItem 2 6 3 3" xfId="2291"/>
    <cellStyle name="SAPBEXaggItem 2 6 3 4" xfId="2298"/>
    <cellStyle name="SAPBEXaggItem 2 6 3 5" xfId="2305"/>
    <cellStyle name="SAPBEXaggItem 2 6 4" xfId="2306"/>
    <cellStyle name="SAPBEXaggItem 2 6 5" xfId="2307"/>
    <cellStyle name="SAPBEXaggItem 2 6 6" xfId="2310"/>
    <cellStyle name="SAPBEXaggItem 2 6 7" xfId="2313"/>
    <cellStyle name="SAPBEXaggItem 2 7" xfId="198"/>
    <cellStyle name="SAPBEXaggItem 2 7 2" xfId="2316"/>
    <cellStyle name="SAPBEXaggItem 2 7 2 2" xfId="1817"/>
    <cellStyle name="SAPBEXaggItem 2 7 2 3" xfId="1821"/>
    <cellStyle name="SAPBEXaggItem 2 7 2 4" xfId="1828"/>
    <cellStyle name="SAPBEXaggItem 2 7 2 5" xfId="2083"/>
    <cellStyle name="SAPBEXaggItem 2 7 3" xfId="2317"/>
    <cellStyle name="SAPBEXaggItem 2 7 3 2" xfId="2321"/>
    <cellStyle name="SAPBEXaggItem 2 7 3 3" xfId="2322"/>
    <cellStyle name="SAPBEXaggItem 2 7 3 4" xfId="2323"/>
    <cellStyle name="SAPBEXaggItem 2 7 3 5" xfId="2324"/>
    <cellStyle name="SAPBEXaggItem 2 7 4" xfId="2325"/>
    <cellStyle name="SAPBEXaggItem 2 7 5" xfId="2326"/>
    <cellStyle name="SAPBEXaggItem 2 7 6" xfId="2328"/>
    <cellStyle name="SAPBEXaggItem 2 7 7" xfId="2330"/>
    <cellStyle name="SAPBEXaggItem 2 8" xfId="88"/>
    <cellStyle name="SAPBEXaggItem 2 8 2" xfId="2331"/>
    <cellStyle name="SAPBEXaggItem 2 8 2 2" xfId="2333"/>
    <cellStyle name="SAPBEXaggItem 2 8 2 3" xfId="2338"/>
    <cellStyle name="SAPBEXaggItem 2 8 2 4" xfId="2343"/>
    <cellStyle name="SAPBEXaggItem 2 8 2 5" xfId="2348"/>
    <cellStyle name="SAPBEXaggItem 2 8 3" xfId="2349"/>
    <cellStyle name="SAPBEXaggItem 2 8 3 2" xfId="2350"/>
    <cellStyle name="SAPBEXaggItem 2 8 3 3" xfId="2356"/>
    <cellStyle name="SAPBEXaggItem 2 8 3 4" xfId="2362"/>
    <cellStyle name="SAPBEXaggItem 2 8 3 5" xfId="2368"/>
    <cellStyle name="SAPBEXaggItem 2 8 4" xfId="2369"/>
    <cellStyle name="SAPBEXaggItem 2 8 5" xfId="2370"/>
    <cellStyle name="SAPBEXaggItem 2 8 6" xfId="2373"/>
    <cellStyle name="SAPBEXaggItem 2 8 7" xfId="2376"/>
    <cellStyle name="SAPBEXaggItem 2 9" xfId="245"/>
    <cellStyle name="SAPBEXaggItem 3" xfId="2378"/>
    <cellStyle name="SAPBEXaggItem 3 10" xfId="2381"/>
    <cellStyle name="SAPBEXaggItem 3 11" xfId="2385"/>
    <cellStyle name="SAPBEXaggItem 3 12" xfId="2387"/>
    <cellStyle name="SAPBEXaggItem 3 2" xfId="2388"/>
    <cellStyle name="SAPBEXaggItem 3 2 10" xfId="1338"/>
    <cellStyle name="SAPBEXaggItem 3 2 11" xfId="1342"/>
    <cellStyle name="SAPBEXaggItem 3 2 2" xfId="1733"/>
    <cellStyle name="SAPBEXaggItem 3 2 2 10" xfId="2332"/>
    <cellStyle name="SAPBEXaggItem 3 2 2 2" xfId="1737"/>
    <cellStyle name="SAPBEXaggItem 3 2 2 2 2" xfId="1983"/>
    <cellStyle name="SAPBEXaggItem 3 2 2 2 2 2" xfId="1985"/>
    <cellStyle name="SAPBEXaggItem 3 2 2 2 2 3" xfId="38"/>
    <cellStyle name="SAPBEXaggItem 3 2 2 2 2 4" xfId="1295"/>
    <cellStyle name="SAPBEXaggItem 3 2 2 2 2 5" xfId="1305"/>
    <cellStyle name="SAPBEXaggItem 3 2 2 2 3" xfId="1987"/>
    <cellStyle name="SAPBEXaggItem 3 2 2 2 3 2" xfId="1989"/>
    <cellStyle name="SAPBEXaggItem 3 2 2 2 3 3" xfId="1038"/>
    <cellStyle name="SAPBEXaggItem 3 2 2 2 3 4" xfId="1043"/>
    <cellStyle name="SAPBEXaggItem 3 2 2 2 3 5" xfId="1048"/>
    <cellStyle name="SAPBEXaggItem 3 2 2 2 4" xfId="1991"/>
    <cellStyle name="SAPBEXaggItem 3 2 2 2 5" xfId="1993"/>
    <cellStyle name="SAPBEXaggItem 3 2 2 2 6" xfId="1995"/>
    <cellStyle name="SAPBEXaggItem 3 2 2 2 7" xfId="1998"/>
    <cellStyle name="SAPBEXaggItem 3 2 2 3" xfId="1742"/>
    <cellStyle name="SAPBEXaggItem 3 2 2 3 2" xfId="1127"/>
    <cellStyle name="SAPBEXaggItem 3 2 2 3 2 2" xfId="2000"/>
    <cellStyle name="SAPBEXaggItem 3 2 2 3 2 3" xfId="1704"/>
    <cellStyle name="SAPBEXaggItem 3 2 2 3 2 4" xfId="1377"/>
    <cellStyle name="SAPBEXaggItem 3 2 2 3 2 5" xfId="1388"/>
    <cellStyle name="SAPBEXaggItem 3 2 2 3 3" xfId="1414"/>
    <cellStyle name="SAPBEXaggItem 3 2 2 3 3 2" xfId="2002"/>
    <cellStyle name="SAPBEXaggItem 3 2 2 3 3 3" xfId="1098"/>
    <cellStyle name="SAPBEXaggItem 3 2 2 3 3 4" xfId="1102"/>
    <cellStyle name="SAPBEXaggItem 3 2 2 3 3 5" xfId="1106"/>
    <cellStyle name="SAPBEXaggItem 3 2 2 3 4" xfId="2004"/>
    <cellStyle name="SAPBEXaggItem 3 2 2 3 5" xfId="2006"/>
    <cellStyle name="SAPBEXaggItem 3 2 2 3 6" xfId="2008"/>
    <cellStyle name="SAPBEXaggItem 3 2 2 3 7" xfId="2010"/>
    <cellStyle name="SAPBEXaggItem 3 2 2 4" xfId="1747"/>
    <cellStyle name="SAPBEXaggItem 3 2 2 5" xfId="1750"/>
    <cellStyle name="SAPBEXaggItem 3 2 2 5 2" xfId="2012"/>
    <cellStyle name="SAPBEXaggItem 3 2 2 5 3" xfId="2014"/>
    <cellStyle name="SAPBEXaggItem 3 2 2 5 4" xfId="2016"/>
    <cellStyle name="SAPBEXaggItem 3 2 2 5 5" xfId="2018"/>
    <cellStyle name="SAPBEXaggItem 3 2 2 6" xfId="2020"/>
    <cellStyle name="SAPBEXaggItem 3 2 2 6 2" xfId="2389"/>
    <cellStyle name="SAPBEXaggItem 3 2 2 6 3" xfId="2390"/>
    <cellStyle name="SAPBEXaggItem 3 2 2 6 4" xfId="2391"/>
    <cellStyle name="SAPBEXaggItem 3 2 2 6 5" xfId="2392"/>
    <cellStyle name="SAPBEXaggItem 3 2 2 7" xfId="2393"/>
    <cellStyle name="SAPBEXaggItem 3 2 2 8" xfId="2394"/>
    <cellStyle name="SAPBEXaggItem 3 2 2 9" xfId="2395"/>
    <cellStyle name="SAPBEXaggItem 3 2 3" xfId="1752"/>
    <cellStyle name="SAPBEXaggItem 3 2 3 10" xfId="2397"/>
    <cellStyle name="SAPBEXaggItem 3 2 3 2" xfId="1520"/>
    <cellStyle name="SAPBEXaggItem 3 2 3 2 2" xfId="2139"/>
    <cellStyle name="SAPBEXaggItem 3 2 3 2 2 2" xfId="1863"/>
    <cellStyle name="SAPBEXaggItem 3 2 3 2 2 3" xfId="1866"/>
    <cellStyle name="SAPBEXaggItem 3 2 3 2 2 4" xfId="2141"/>
    <cellStyle name="SAPBEXaggItem 3 2 3 2 2 5" xfId="2143"/>
    <cellStyle name="SAPBEXaggItem 3 2 3 2 3" xfId="2145"/>
    <cellStyle name="SAPBEXaggItem 3 2 3 2 3 2" xfId="1874"/>
    <cellStyle name="SAPBEXaggItem 3 2 3 2 3 3" xfId="1164"/>
    <cellStyle name="SAPBEXaggItem 3 2 3 2 3 4" xfId="1167"/>
    <cellStyle name="SAPBEXaggItem 3 2 3 2 3 5" xfId="1170"/>
    <cellStyle name="SAPBEXaggItem 3 2 3 2 4" xfId="2147"/>
    <cellStyle name="SAPBEXaggItem 3 2 3 2 5" xfId="2149"/>
    <cellStyle name="SAPBEXaggItem 3 2 3 2 6" xfId="2151"/>
    <cellStyle name="SAPBEXaggItem 3 2 3 2 7" xfId="214"/>
    <cellStyle name="SAPBEXaggItem 3 2 3 3" xfId="1525"/>
    <cellStyle name="SAPBEXaggItem 3 2 3 3 2" xfId="2153"/>
    <cellStyle name="SAPBEXaggItem 3 2 3 3 2 2" xfId="1882"/>
    <cellStyle name="SAPBEXaggItem 3 2 3 3 2 3" xfId="1885"/>
    <cellStyle name="SAPBEXaggItem 3 2 3 3 2 4" xfId="2155"/>
    <cellStyle name="SAPBEXaggItem 3 2 3 3 2 5" xfId="2157"/>
    <cellStyle name="SAPBEXaggItem 3 2 3 3 3" xfId="10"/>
    <cellStyle name="SAPBEXaggItem 3 2 3 3 3 2" xfId="1892"/>
    <cellStyle name="SAPBEXaggItem 3 2 3 3 3 3" xfId="1183"/>
    <cellStyle name="SAPBEXaggItem 3 2 3 3 3 4" xfId="1186"/>
    <cellStyle name="SAPBEXaggItem 3 2 3 3 3 5" xfId="1189"/>
    <cellStyle name="SAPBEXaggItem 3 2 3 3 4" xfId="2159"/>
    <cellStyle name="SAPBEXaggItem 3 2 3 3 5" xfId="231"/>
    <cellStyle name="SAPBEXaggItem 3 2 3 3 6" xfId="2161"/>
    <cellStyle name="SAPBEXaggItem 3 2 3 3 7" xfId="2163"/>
    <cellStyle name="SAPBEXaggItem 3 2 3 4" xfId="45"/>
    <cellStyle name="SAPBEXaggItem 3 2 3 5" xfId="32"/>
    <cellStyle name="SAPBEXaggItem 3 2 3 5 2" xfId="263"/>
    <cellStyle name="SAPBEXaggItem 3 2 3 5 3" xfId="2165"/>
    <cellStyle name="SAPBEXaggItem 3 2 3 5 4" xfId="2167"/>
    <cellStyle name="SAPBEXaggItem 3 2 3 5 5" xfId="2169"/>
    <cellStyle name="SAPBEXaggItem 3 2 3 6" xfId="49"/>
    <cellStyle name="SAPBEXaggItem 3 2 3 6 2" xfId="2398"/>
    <cellStyle name="SAPBEXaggItem 3 2 3 6 3" xfId="2400"/>
    <cellStyle name="SAPBEXaggItem 3 2 3 6 4" xfId="2401"/>
    <cellStyle name="SAPBEXaggItem 3 2 3 6 5" xfId="2402"/>
    <cellStyle name="SAPBEXaggItem 3 2 3 7" xfId="52"/>
    <cellStyle name="SAPBEXaggItem 3 2 3 8" xfId="1948"/>
    <cellStyle name="SAPBEXaggItem 3 2 3 9" xfId="1950"/>
    <cellStyle name="SAPBEXaggItem 3 2 4" xfId="2403"/>
    <cellStyle name="SAPBEXaggItem 3 2 4 2" xfId="1538"/>
    <cellStyle name="SAPBEXaggItem 3 2 4 2 2" xfId="2206"/>
    <cellStyle name="SAPBEXaggItem 3 2 4 2 3" xfId="2208"/>
    <cellStyle name="SAPBEXaggItem 3 2 4 2 4" xfId="2210"/>
    <cellStyle name="SAPBEXaggItem 3 2 4 2 5" xfId="2212"/>
    <cellStyle name="SAPBEXaggItem 3 2 4 3" xfId="1542"/>
    <cellStyle name="SAPBEXaggItem 3 2 4 3 2" xfId="2214"/>
    <cellStyle name="SAPBEXaggItem 3 2 4 3 3" xfId="2216"/>
    <cellStyle name="SAPBEXaggItem 3 2 4 3 4" xfId="2218"/>
    <cellStyle name="SAPBEXaggItem 3 2 4 3 5" xfId="2220"/>
    <cellStyle name="SAPBEXaggItem 3 2 4 4" xfId="2222"/>
    <cellStyle name="SAPBEXaggItem 3 2 4 5" xfId="2224"/>
    <cellStyle name="SAPBEXaggItem 3 2 4 6" xfId="1955"/>
    <cellStyle name="SAPBEXaggItem 3 2 4 7" xfId="1957"/>
    <cellStyle name="SAPBEXaggItem 3 2 5" xfId="2404"/>
    <cellStyle name="SAPBEXaggItem 3 2 5 2" xfId="2247"/>
    <cellStyle name="SAPBEXaggItem 3 2 5 2 2" xfId="2250"/>
    <cellStyle name="SAPBEXaggItem 3 2 5 2 3" xfId="2252"/>
    <cellStyle name="SAPBEXaggItem 3 2 5 2 4" xfId="1259"/>
    <cellStyle name="SAPBEXaggItem 3 2 5 2 5" xfId="1263"/>
    <cellStyle name="SAPBEXaggItem 3 2 5 3" xfId="2254"/>
    <cellStyle name="SAPBEXaggItem 3 2 5 3 2" xfId="2257"/>
    <cellStyle name="SAPBEXaggItem 3 2 5 3 3" xfId="1574"/>
    <cellStyle name="SAPBEXaggItem 3 2 5 3 4" xfId="1273"/>
    <cellStyle name="SAPBEXaggItem 3 2 5 3 5" xfId="1277"/>
    <cellStyle name="SAPBEXaggItem 3 2 5 4" xfId="2259"/>
    <cellStyle name="SAPBEXaggItem 3 2 5 5" xfId="2262"/>
    <cellStyle name="SAPBEXaggItem 3 2 5 6" xfId="2265"/>
    <cellStyle name="SAPBEXaggItem 3 2 5 7" xfId="2406"/>
    <cellStyle name="SAPBEXaggItem 3 2 6" xfId="2407"/>
    <cellStyle name="SAPBEXaggItem 3 2 6 2" xfId="2308"/>
    <cellStyle name="SAPBEXaggItem 3 2 6 2 2" xfId="2409"/>
    <cellStyle name="SAPBEXaggItem 3 2 6 2 3" xfId="2410"/>
    <cellStyle name="SAPBEXaggItem 3 2 6 2 4" xfId="154"/>
    <cellStyle name="SAPBEXaggItem 3 2 6 2 5" xfId="175"/>
    <cellStyle name="SAPBEXaggItem 3 2 6 3" xfId="2311"/>
    <cellStyle name="SAPBEXaggItem 3 2 6 3 2" xfId="2411"/>
    <cellStyle name="SAPBEXaggItem 3 2 6 3 3" xfId="1595"/>
    <cellStyle name="SAPBEXaggItem 3 2 6 3 4" xfId="1312"/>
    <cellStyle name="SAPBEXaggItem 3 2 6 3 5" xfId="1318"/>
    <cellStyle name="SAPBEXaggItem 3 2 6 4" xfId="2314"/>
    <cellStyle name="SAPBEXaggItem 3 2 6 5" xfId="2412"/>
    <cellStyle name="SAPBEXaggItem 3 2 6 6" xfId="2414"/>
    <cellStyle name="SAPBEXaggItem 3 2 6 7" xfId="2415"/>
    <cellStyle name="SAPBEXaggItem 3 2 7" xfId="2416"/>
    <cellStyle name="SAPBEXaggItem 3 2 8" xfId="2418"/>
    <cellStyle name="SAPBEXaggItem 3 2 8 2" xfId="2371"/>
    <cellStyle name="SAPBEXaggItem 3 2 8 3" xfId="2374"/>
    <cellStyle name="SAPBEXaggItem 3 2 8 4" xfId="2377"/>
    <cellStyle name="SAPBEXaggItem 3 2 8 5" xfId="2421"/>
    <cellStyle name="SAPBEXaggItem 3 2 9" xfId="2422"/>
    <cellStyle name="SAPBEXaggItem 3 3" xfId="2424"/>
    <cellStyle name="SAPBEXaggItem 3 3 10" xfId="2425"/>
    <cellStyle name="SAPBEXaggItem 3 3 2" xfId="2034"/>
    <cellStyle name="SAPBEXaggItem 3 3 2 2" xfId="2405"/>
    <cellStyle name="SAPBEXaggItem 3 3 2 2 2" xfId="2248"/>
    <cellStyle name="SAPBEXaggItem 3 3 2 2 3" xfId="2255"/>
    <cellStyle name="SAPBEXaggItem 3 3 2 2 4" xfId="2260"/>
    <cellStyle name="SAPBEXaggItem 3 3 2 2 5" xfId="2263"/>
    <cellStyle name="SAPBEXaggItem 3 3 2 3" xfId="2408"/>
    <cellStyle name="SAPBEXaggItem 3 3 2 3 2" xfId="2309"/>
    <cellStyle name="SAPBEXaggItem 3 3 2 3 3" xfId="2312"/>
    <cellStyle name="SAPBEXaggItem 3 3 2 3 4" xfId="2315"/>
    <cellStyle name="SAPBEXaggItem 3 3 2 3 5" xfId="2413"/>
    <cellStyle name="SAPBEXaggItem 3 3 2 4" xfId="2417"/>
    <cellStyle name="SAPBEXaggItem 3 3 2 5" xfId="2419"/>
    <cellStyle name="SAPBEXaggItem 3 3 2 6" xfId="2423"/>
    <cellStyle name="SAPBEXaggItem 3 3 2 7" xfId="2426"/>
    <cellStyle name="SAPBEXaggItem 3 3 3" xfId="281"/>
    <cellStyle name="SAPBEXaggItem 3 3 3 2" xfId="293"/>
    <cellStyle name="SAPBEXaggItem 3 3 3 2 2" xfId="299"/>
    <cellStyle name="SAPBEXaggItem 3 3 3 2 3" xfId="327"/>
    <cellStyle name="SAPBEXaggItem 3 3 3 2 4" xfId="351"/>
    <cellStyle name="SAPBEXaggItem 3 3 3 2 5" xfId="360"/>
    <cellStyle name="SAPBEXaggItem 3 3 3 3" xfId="387"/>
    <cellStyle name="SAPBEXaggItem 3 3 3 3 2" xfId="393"/>
    <cellStyle name="SAPBEXaggItem 3 3 3 3 3" xfId="426"/>
    <cellStyle name="SAPBEXaggItem 3 3 3 3 4" xfId="77"/>
    <cellStyle name="SAPBEXaggItem 3 3 3 3 5" xfId="459"/>
    <cellStyle name="SAPBEXaggItem 3 3 3 4" xfId="472"/>
    <cellStyle name="SAPBEXaggItem 3 3 3 5" xfId="476"/>
    <cellStyle name="SAPBEXaggItem 3 3 3 6" xfId="480"/>
    <cellStyle name="SAPBEXaggItem 3 3 3 7" xfId="497"/>
    <cellStyle name="SAPBEXaggItem 3 3 4" xfId="500"/>
    <cellStyle name="SAPBEXaggItem 3 3 5" xfId="294"/>
    <cellStyle name="SAPBEXaggItem 3 3 5 2" xfId="300"/>
    <cellStyle name="SAPBEXaggItem 3 3 5 3" xfId="328"/>
    <cellStyle name="SAPBEXaggItem 3 3 5 4" xfId="352"/>
    <cellStyle name="SAPBEXaggItem 3 3 5 5" xfId="361"/>
    <cellStyle name="SAPBEXaggItem 3 3 6" xfId="388"/>
    <cellStyle name="SAPBEXaggItem 3 3 6 2" xfId="394"/>
    <cellStyle name="SAPBEXaggItem 3 3 6 3" xfId="427"/>
    <cellStyle name="SAPBEXaggItem 3 3 6 4" xfId="78"/>
    <cellStyle name="SAPBEXaggItem 3 3 6 5" xfId="460"/>
    <cellStyle name="SAPBEXaggItem 3 3 7" xfId="473"/>
    <cellStyle name="SAPBEXaggItem 3 3 8" xfId="477"/>
    <cellStyle name="SAPBEXaggItem 3 3 9" xfId="481"/>
    <cellStyle name="SAPBEXaggItem 3 4" xfId="2427"/>
    <cellStyle name="SAPBEXaggItem 3 4 10" xfId="2137"/>
    <cellStyle name="SAPBEXaggItem 3 4 2" xfId="2428"/>
    <cellStyle name="SAPBEXaggItem 3 4 2 2" xfId="2429"/>
    <cellStyle name="SAPBEXaggItem 3 4 2 2 2" xfId="2431"/>
    <cellStyle name="SAPBEXaggItem 3 4 2 2 3" xfId="2433"/>
    <cellStyle name="SAPBEXaggItem 3 4 2 2 4" xfId="2435"/>
    <cellStyle name="SAPBEXaggItem 3 4 2 2 5" xfId="2437"/>
    <cellStyle name="SAPBEXaggItem 3 4 2 3" xfId="2439"/>
    <cellStyle name="SAPBEXaggItem 3 4 2 3 2" xfId="2040"/>
    <cellStyle name="SAPBEXaggItem 3 4 2 3 3" xfId="2043"/>
    <cellStyle name="SAPBEXaggItem 3 4 2 3 4" xfId="2046"/>
    <cellStyle name="SAPBEXaggItem 3 4 2 3 5" xfId="2441"/>
    <cellStyle name="SAPBEXaggItem 3 4 2 4" xfId="2443"/>
    <cellStyle name="SAPBEXaggItem 3 4 2 5" xfId="2445"/>
    <cellStyle name="SAPBEXaggItem 3 4 2 6" xfId="2447"/>
    <cellStyle name="SAPBEXaggItem 3 4 2 7" xfId="1059"/>
    <cellStyle name="SAPBEXaggItem 3 4 3" xfId="748"/>
    <cellStyle name="SAPBEXaggItem 3 4 3 2" xfId="754"/>
    <cellStyle name="SAPBEXaggItem 3 4 3 2 2" xfId="760"/>
    <cellStyle name="SAPBEXaggItem 3 4 3 2 3" xfId="780"/>
    <cellStyle name="SAPBEXaggItem 3 4 3 2 4" xfId="800"/>
    <cellStyle name="SAPBEXaggItem 3 4 3 2 5" xfId="806"/>
    <cellStyle name="SAPBEXaggItem 3 4 3 3" xfId="818"/>
    <cellStyle name="SAPBEXaggItem 3 4 3 3 2" xfId="827"/>
    <cellStyle name="SAPBEXaggItem 3 4 3 3 3" xfId="16"/>
    <cellStyle name="SAPBEXaggItem 3 4 3 3 4" xfId="872"/>
    <cellStyle name="SAPBEXaggItem 3 4 3 3 5" xfId="879"/>
    <cellStyle name="SAPBEXaggItem 3 4 3 4" xfId="893"/>
    <cellStyle name="SAPBEXaggItem 3 4 3 5" xfId="898"/>
    <cellStyle name="SAPBEXaggItem 3 4 3 6" xfId="905"/>
    <cellStyle name="SAPBEXaggItem 3 4 3 7" xfId="912"/>
    <cellStyle name="SAPBEXaggItem 3 4 4" xfId="56"/>
    <cellStyle name="SAPBEXaggItem 3 4 5" xfId="506"/>
    <cellStyle name="SAPBEXaggItem 3 4 5 2" xfId="512"/>
    <cellStyle name="SAPBEXaggItem 3 4 5 3" xfId="546"/>
    <cellStyle name="SAPBEXaggItem 3 4 5 4" xfId="561"/>
    <cellStyle name="SAPBEXaggItem 3 4 5 5" xfId="569"/>
    <cellStyle name="SAPBEXaggItem 3 4 6" xfId="594"/>
    <cellStyle name="SAPBEXaggItem 3 4 6 2" xfId="601"/>
    <cellStyle name="SAPBEXaggItem 3 4 6 3" xfId="637"/>
    <cellStyle name="SAPBEXaggItem 3 4 6 4" xfId="649"/>
    <cellStyle name="SAPBEXaggItem 3 4 6 5" xfId="656"/>
    <cellStyle name="SAPBEXaggItem 3 4 7" xfId="666"/>
    <cellStyle name="SAPBEXaggItem 3 4 8" xfId="669"/>
    <cellStyle name="SAPBEXaggItem 3 4 9" xfId="516"/>
    <cellStyle name="SAPBEXaggItem 3 5" xfId="2449"/>
    <cellStyle name="SAPBEXaggItem 3 5 2" xfId="2450"/>
    <cellStyle name="SAPBEXaggItem 3 5 2 2" xfId="2451"/>
    <cellStyle name="SAPBEXaggItem 3 5 2 3" xfId="2453"/>
    <cellStyle name="SAPBEXaggItem 3 5 2 4" xfId="2454"/>
    <cellStyle name="SAPBEXaggItem 3 5 2 5" xfId="2455"/>
    <cellStyle name="SAPBEXaggItem 3 5 3" xfId="1031"/>
    <cellStyle name="SAPBEXaggItem 3 5 3 2" xfId="1035"/>
    <cellStyle name="SAPBEXaggItem 3 5 3 3" xfId="1058"/>
    <cellStyle name="SAPBEXaggItem 3 5 3 4" xfId="1082"/>
    <cellStyle name="SAPBEXaggItem 3 5 3 5" xfId="1086"/>
    <cellStyle name="SAPBEXaggItem 3 5 4" xfId="1093"/>
    <cellStyle name="SAPBEXaggItem 3 5 5" xfId="301"/>
    <cellStyle name="SAPBEXaggItem 3 5 6" xfId="329"/>
    <cellStyle name="SAPBEXaggItem 3 5 7" xfId="353"/>
    <cellStyle name="SAPBEXaggItem 3 6" xfId="2456"/>
    <cellStyle name="SAPBEXaggItem 3 6 2" xfId="2457"/>
    <cellStyle name="SAPBEXaggItem 3 6 2 2" xfId="2458"/>
    <cellStyle name="SAPBEXaggItem 3 6 2 3" xfId="2460"/>
    <cellStyle name="SAPBEXaggItem 3 6 2 4" xfId="2461"/>
    <cellStyle name="SAPBEXaggItem 3 6 2 5" xfId="2463"/>
    <cellStyle name="SAPBEXaggItem 3 6 3" xfId="1155"/>
    <cellStyle name="SAPBEXaggItem 3 6 3 2" xfId="1159"/>
    <cellStyle name="SAPBEXaggItem 3 6 3 3" xfId="824"/>
    <cellStyle name="SAPBEXaggItem 3 6 3 4" xfId="12"/>
    <cellStyle name="SAPBEXaggItem 3 6 3 5" xfId="869"/>
    <cellStyle name="SAPBEXaggItem 3 6 4" xfId="1177"/>
    <cellStyle name="SAPBEXaggItem 3 6 5" xfId="395"/>
    <cellStyle name="SAPBEXaggItem 3 6 6" xfId="428"/>
    <cellStyle name="SAPBEXaggItem 3 6 7" xfId="79"/>
    <cellStyle name="SAPBEXaggItem 3 7" xfId="409"/>
    <cellStyle name="SAPBEXaggItem 3 7 2" xfId="2464"/>
    <cellStyle name="SAPBEXaggItem 3 7 2 2" xfId="2465"/>
    <cellStyle name="SAPBEXaggItem 3 7 2 3" xfId="2467"/>
    <cellStyle name="SAPBEXaggItem 3 7 2 4" xfId="2470"/>
    <cellStyle name="SAPBEXaggItem 3 7 2 5" xfId="2472"/>
    <cellStyle name="SAPBEXaggItem 3 7 3" xfId="1205"/>
    <cellStyle name="SAPBEXaggItem 3 7 3 2" xfId="1209"/>
    <cellStyle name="SAPBEXaggItem 3 7 3 3" xfId="944"/>
    <cellStyle name="SAPBEXaggItem 3 7 3 4" xfId="957"/>
    <cellStyle name="SAPBEXaggItem 3 7 3 5" xfId="965"/>
    <cellStyle name="SAPBEXaggItem 3 7 4" xfId="1212"/>
    <cellStyle name="SAPBEXaggItem 3 7 5" xfId="693"/>
    <cellStyle name="SAPBEXaggItem 3 7 6" xfId="716"/>
    <cellStyle name="SAPBEXaggItem 3 7 7" xfId="228"/>
    <cellStyle name="SAPBEXaggItem 3 8" xfId="417"/>
    <cellStyle name="SAPBEXaggItem 3 9" xfId="1383"/>
    <cellStyle name="SAPBEXaggItem 3 9 2" xfId="2473"/>
    <cellStyle name="SAPBEXaggItem 3 9 3" xfId="1227"/>
    <cellStyle name="SAPBEXaggItem 3 9 4" xfId="1229"/>
    <cellStyle name="SAPBEXaggItem 3 9 5" xfId="485"/>
    <cellStyle name="SAPBEXaggItem 4" xfId="2474"/>
    <cellStyle name="SAPBEXaggItem 4 10" xfId="2120"/>
    <cellStyle name="SAPBEXaggItem 4 11" xfId="2123"/>
    <cellStyle name="SAPBEXaggItem 4 2" xfId="2475"/>
    <cellStyle name="SAPBEXaggItem 4 2 10" xfId="2477"/>
    <cellStyle name="SAPBEXaggItem 4 2 2" xfId="2074"/>
    <cellStyle name="SAPBEXaggItem 4 2 2 2" xfId="176"/>
    <cellStyle name="SAPBEXaggItem 4 2 2 2 2" xfId="2478"/>
    <cellStyle name="SAPBEXaggItem 4 2 2 2 3" xfId="2479"/>
    <cellStyle name="SAPBEXaggItem 4 2 2 2 4" xfId="2482"/>
    <cellStyle name="SAPBEXaggItem 4 2 2 2 5" xfId="2485"/>
    <cellStyle name="SAPBEXaggItem 4 2 2 3" xfId="196"/>
    <cellStyle name="SAPBEXaggItem 4 2 2 3 2" xfId="2486"/>
    <cellStyle name="SAPBEXaggItem 4 2 2 3 3" xfId="2487"/>
    <cellStyle name="SAPBEXaggItem 4 2 2 3 4" xfId="2490"/>
    <cellStyle name="SAPBEXaggItem 4 2 2 3 5" xfId="2493"/>
    <cellStyle name="SAPBEXaggItem 4 2 2 4" xfId="1303"/>
    <cellStyle name="SAPBEXaggItem 4 2 2 5" xfId="2494"/>
    <cellStyle name="SAPBEXaggItem 4 2 2 6" xfId="2495"/>
    <cellStyle name="SAPBEXaggItem 4 2 2 7" xfId="2497"/>
    <cellStyle name="SAPBEXaggItem 4 2 3" xfId="2076"/>
    <cellStyle name="SAPBEXaggItem 4 2 3 2" xfId="1319"/>
    <cellStyle name="SAPBEXaggItem 4 2 3 2 2" xfId="2498"/>
    <cellStyle name="SAPBEXaggItem 4 2 3 2 3" xfId="2499"/>
    <cellStyle name="SAPBEXaggItem 4 2 3 2 4" xfId="2500"/>
    <cellStyle name="SAPBEXaggItem 4 2 3 2 5" xfId="2501"/>
    <cellStyle name="SAPBEXaggItem 4 2 3 3" xfId="1325"/>
    <cellStyle name="SAPBEXaggItem 4 2 3 3 2" xfId="2502"/>
    <cellStyle name="SAPBEXaggItem 4 2 3 3 3" xfId="2503"/>
    <cellStyle name="SAPBEXaggItem 4 2 3 3 4" xfId="2504"/>
    <cellStyle name="SAPBEXaggItem 4 2 3 3 5" xfId="2505"/>
    <cellStyle name="SAPBEXaggItem 4 2 3 4" xfId="1331"/>
    <cellStyle name="SAPBEXaggItem 4 2 3 5" xfId="2506"/>
    <cellStyle name="SAPBEXaggItem 4 2 3 6" xfId="2103"/>
    <cellStyle name="SAPBEXaggItem 4 2 3 7" xfId="2106"/>
    <cellStyle name="SAPBEXaggItem 4 2 4" xfId="2507"/>
    <cellStyle name="SAPBEXaggItem 4 2 5" xfId="2430"/>
    <cellStyle name="SAPBEXaggItem 4 2 5 2" xfId="2432"/>
    <cellStyle name="SAPBEXaggItem 4 2 5 3" xfId="2434"/>
    <cellStyle name="SAPBEXaggItem 4 2 5 4" xfId="2436"/>
    <cellStyle name="SAPBEXaggItem 4 2 5 5" xfId="2438"/>
    <cellStyle name="SAPBEXaggItem 4 2 6" xfId="2440"/>
    <cellStyle name="SAPBEXaggItem 4 2 6 2" xfId="2041"/>
    <cellStyle name="SAPBEXaggItem 4 2 6 3" xfId="2044"/>
    <cellStyle name="SAPBEXaggItem 4 2 6 4" xfId="2047"/>
    <cellStyle name="SAPBEXaggItem 4 2 6 5" xfId="2442"/>
    <cellStyle name="SAPBEXaggItem 4 2 7" xfId="2444"/>
    <cellStyle name="SAPBEXaggItem 4 2 8" xfId="2446"/>
    <cellStyle name="SAPBEXaggItem 4 2 9" xfId="2448"/>
    <cellStyle name="SAPBEXaggItem 4 3" xfId="2508"/>
    <cellStyle name="SAPBEXaggItem 4 3 10" xfId="2511"/>
    <cellStyle name="SAPBEXaggItem 4 3 2" xfId="2098"/>
    <cellStyle name="SAPBEXaggItem 4 3 2 2" xfId="2513"/>
    <cellStyle name="SAPBEXaggItem 4 3 2 2 2" xfId="2516"/>
    <cellStyle name="SAPBEXaggItem 4 3 2 2 3" xfId="2518"/>
    <cellStyle name="SAPBEXaggItem 4 3 2 2 4" xfId="2522"/>
    <cellStyle name="SAPBEXaggItem 4 3 2 2 5" xfId="2526"/>
    <cellStyle name="SAPBEXaggItem 4 3 2 3" xfId="2528"/>
    <cellStyle name="SAPBEXaggItem 4 3 2 3 2" xfId="2530"/>
    <cellStyle name="SAPBEXaggItem 4 3 2 3 3" xfId="2532"/>
    <cellStyle name="SAPBEXaggItem 4 3 2 3 4" xfId="2536"/>
    <cellStyle name="SAPBEXaggItem 4 3 2 3 5" xfId="2540"/>
    <cellStyle name="SAPBEXaggItem 4 3 2 4" xfId="2542"/>
    <cellStyle name="SAPBEXaggItem 4 3 2 5" xfId="2544"/>
    <cellStyle name="SAPBEXaggItem 4 3 2 6" xfId="2546"/>
    <cellStyle name="SAPBEXaggItem 4 3 2 7" xfId="2550"/>
    <cellStyle name="SAPBEXaggItem 4 3 3" xfId="947"/>
    <cellStyle name="SAPBEXaggItem 4 3 3 2" xfId="1251"/>
    <cellStyle name="SAPBEXaggItem 4 3 3 2 2" xfId="1255"/>
    <cellStyle name="SAPBEXaggItem 4 3 3 2 3" xfId="1270"/>
    <cellStyle name="SAPBEXaggItem 4 3 3 2 4" xfId="1284"/>
    <cellStyle name="SAPBEXaggItem 4 3 3 2 5" xfId="1287"/>
    <cellStyle name="SAPBEXaggItem 4 3 3 3" xfId="1293"/>
    <cellStyle name="SAPBEXaggItem 4 3 3 3 2" xfId="1300"/>
    <cellStyle name="SAPBEXaggItem 4 3 3 3 3" xfId="1310"/>
    <cellStyle name="SAPBEXaggItem 4 3 3 3 4" xfId="1336"/>
    <cellStyle name="SAPBEXaggItem 4 3 3 3 5" xfId="1340"/>
    <cellStyle name="SAPBEXaggItem 4 3 3 4" xfId="1346"/>
    <cellStyle name="SAPBEXaggItem 4 3 3 5" xfId="1348"/>
    <cellStyle name="SAPBEXaggItem 4 3 3 6" xfId="71"/>
    <cellStyle name="SAPBEXaggItem 4 3 3 7" xfId="27"/>
    <cellStyle name="SAPBEXaggItem 4 3 4" xfId="952"/>
    <cellStyle name="SAPBEXaggItem 4 3 5" xfId="755"/>
    <cellStyle name="SAPBEXaggItem 4 3 5 2" xfId="761"/>
    <cellStyle name="SAPBEXaggItem 4 3 5 3" xfId="781"/>
    <cellStyle name="SAPBEXaggItem 4 3 5 4" xfId="801"/>
    <cellStyle name="SAPBEXaggItem 4 3 5 5" xfId="807"/>
    <cellStyle name="SAPBEXaggItem 4 3 6" xfId="819"/>
    <cellStyle name="SAPBEXaggItem 4 3 6 2" xfId="828"/>
    <cellStyle name="SAPBEXaggItem 4 3 6 3" xfId="17"/>
    <cellStyle name="SAPBEXaggItem 4 3 6 4" xfId="873"/>
    <cellStyle name="SAPBEXaggItem 4 3 6 5" xfId="880"/>
    <cellStyle name="SAPBEXaggItem 4 3 7" xfId="894"/>
    <cellStyle name="SAPBEXaggItem 4 3 8" xfId="899"/>
    <cellStyle name="SAPBEXaggItem 4 3 9" xfId="906"/>
    <cellStyle name="SAPBEXaggItem 4 4" xfId="2551"/>
    <cellStyle name="SAPBEXaggItem 4 4 2" xfId="2553"/>
    <cellStyle name="SAPBEXaggItem 4 4 2 2" xfId="2555"/>
    <cellStyle name="SAPBEXaggItem 4 4 2 3" xfId="2557"/>
    <cellStyle name="SAPBEXaggItem 4 4 2 4" xfId="1476"/>
    <cellStyle name="SAPBEXaggItem 4 4 2 5" xfId="2559"/>
    <cellStyle name="SAPBEXaggItem 4 4 3" xfId="118"/>
    <cellStyle name="SAPBEXaggItem 4 4 3 2" xfId="1481"/>
    <cellStyle name="SAPBEXaggItem 4 4 3 3" xfId="1494"/>
    <cellStyle name="SAPBEXaggItem 4 4 3 4" xfId="1500"/>
    <cellStyle name="SAPBEXaggItem 4 4 3 5" xfId="1503"/>
    <cellStyle name="SAPBEXaggItem 4 4 4" xfId="142"/>
    <cellStyle name="SAPBEXaggItem 4 4 5" xfId="158"/>
    <cellStyle name="SAPBEXaggItem 4 4 6" xfId="109"/>
    <cellStyle name="SAPBEXaggItem 4 4 7" xfId="132"/>
    <cellStyle name="SAPBEXaggItem 4 5" xfId="2560"/>
    <cellStyle name="SAPBEXaggItem 4 5 2" xfId="2562"/>
    <cellStyle name="SAPBEXaggItem 4 5 2 2" xfId="2565"/>
    <cellStyle name="SAPBEXaggItem 4 5 2 3" xfId="2568"/>
    <cellStyle name="SAPBEXaggItem 4 5 2 4" xfId="2571"/>
    <cellStyle name="SAPBEXaggItem 4 5 2 5" xfId="2574"/>
    <cellStyle name="SAPBEXaggItem 4 5 3" xfId="1567"/>
    <cellStyle name="SAPBEXaggItem 4 5 3 2" xfId="1571"/>
    <cellStyle name="SAPBEXaggItem 4 5 3 3" xfId="1578"/>
    <cellStyle name="SAPBEXaggItem 4 5 3 4" xfId="1584"/>
    <cellStyle name="SAPBEXaggItem 4 5 3 5" xfId="1586"/>
    <cellStyle name="SAPBEXaggItem 4 5 4" xfId="1589"/>
    <cellStyle name="SAPBEXaggItem 4 5 5" xfId="513"/>
    <cellStyle name="SAPBEXaggItem 4 5 6" xfId="547"/>
    <cellStyle name="SAPBEXaggItem 4 5 7" xfId="562"/>
    <cellStyle name="SAPBEXaggItem 4 6" xfId="2575"/>
    <cellStyle name="SAPBEXaggItem 4 6 2" xfId="2578"/>
    <cellStyle name="SAPBEXaggItem 4 6 2 2" xfId="2581"/>
    <cellStyle name="SAPBEXaggItem 4 6 2 3" xfId="2584"/>
    <cellStyle name="SAPBEXaggItem 4 6 2 4" xfId="2382"/>
    <cellStyle name="SAPBEXaggItem 4 6 2 5" xfId="2386"/>
    <cellStyle name="SAPBEXaggItem 4 6 3" xfId="1628"/>
    <cellStyle name="SAPBEXaggItem 4 6 3 2" xfId="1633"/>
    <cellStyle name="SAPBEXaggItem 4 6 3 3" xfId="1637"/>
    <cellStyle name="SAPBEXaggItem 4 6 3 4" xfId="1641"/>
    <cellStyle name="SAPBEXaggItem 4 6 3 5" xfId="1645"/>
    <cellStyle name="SAPBEXaggItem 4 6 4" xfId="289"/>
    <cellStyle name="SAPBEXaggItem 4 6 5" xfId="602"/>
    <cellStyle name="SAPBEXaggItem 4 6 6" xfId="638"/>
    <cellStyle name="SAPBEXaggItem 4 6 7" xfId="650"/>
    <cellStyle name="SAPBEXaggItem 4 7" xfId="2585"/>
    <cellStyle name="SAPBEXaggItem 4 8" xfId="2586"/>
    <cellStyle name="SAPBEXaggItem 4 8 2" xfId="2587"/>
    <cellStyle name="SAPBEXaggItem 4 8 3" xfId="1673"/>
    <cellStyle name="SAPBEXaggItem 4 8 4" xfId="1676"/>
    <cellStyle name="SAPBEXaggItem 4 8 5" xfId="672"/>
    <cellStyle name="SAPBEXaggItem 4 9" xfId="2514"/>
    <cellStyle name="SAPBEXaggItem 5" xfId="1970"/>
    <cellStyle name="SAPBEXaggItem 5 2" xfId="2588"/>
    <cellStyle name="SAPBEXaggItem 5 2 2" xfId="2589"/>
    <cellStyle name="SAPBEXaggItem 5 2 3" xfId="2590"/>
    <cellStyle name="SAPBEXaggItem 5 2 4" xfId="2591"/>
    <cellStyle name="SAPBEXaggItem 5 2 5" xfId="2452"/>
    <cellStyle name="SAPBEXaggItem 5 3" xfId="2592"/>
    <cellStyle name="SAPBEXaggItem 5 3 2" xfId="2594"/>
    <cellStyle name="SAPBEXaggItem 5 3 3" xfId="1685"/>
    <cellStyle name="SAPBEXaggItem 5 3 4" xfId="1692"/>
    <cellStyle name="SAPBEXaggItem 5 3 5" xfId="1036"/>
    <cellStyle name="SAPBEXaggItem 5 4" xfId="2595"/>
    <cellStyle name="SAPBEXaggItem 5 5" xfId="2596"/>
    <cellStyle name="SAPBEXaggItem 5 6" xfId="2597"/>
    <cellStyle name="SAPBEXaggItem 5 7" xfId="2598"/>
    <cellStyle name="SAPBEXaggItem 6" xfId="1972"/>
    <cellStyle name="SAPBEXaggItem 6 2" xfId="2599"/>
    <cellStyle name="SAPBEXaggItem 6 2 2" xfId="2600"/>
    <cellStyle name="SAPBEXaggItem 6 2 3" xfId="2601"/>
    <cellStyle name="SAPBEXaggItem 6 2 4" xfId="2602"/>
    <cellStyle name="SAPBEXaggItem 6 2 5" xfId="2459"/>
    <cellStyle name="SAPBEXaggItem 6 3" xfId="2603"/>
    <cellStyle name="SAPBEXaggItem 6 3 2" xfId="1175"/>
    <cellStyle name="SAPBEXaggItem 6 3 3" xfId="1757"/>
    <cellStyle name="SAPBEXaggItem 6 3 4" xfId="1760"/>
    <cellStyle name="SAPBEXaggItem 6 3 5" xfId="1160"/>
    <cellStyle name="SAPBEXaggItem 6 4" xfId="2604"/>
    <cellStyle name="SAPBEXaggItem 6 5" xfId="2605"/>
    <cellStyle name="SAPBEXaggItem 6 6" xfId="2606"/>
    <cellStyle name="SAPBEXaggItem 6 7" xfId="2607"/>
    <cellStyle name="SAPBEXaggItem 7" xfId="1974"/>
    <cellStyle name="SAPBEXaggItem 7 2" xfId="2608"/>
    <cellStyle name="SAPBEXaggItem 7 2 2" xfId="2609"/>
    <cellStyle name="SAPBEXaggItem 7 2 3" xfId="2610"/>
    <cellStyle name="SAPBEXaggItem 7 2 4" xfId="42"/>
    <cellStyle name="SAPBEXaggItem 7 2 5" xfId="2466"/>
    <cellStyle name="SAPBEXaggItem 7 3" xfId="2611"/>
    <cellStyle name="SAPBEXaggItem 7 3 2" xfId="7"/>
    <cellStyle name="SAPBEXaggItem 7 3 3" xfId="1773"/>
    <cellStyle name="SAPBEXaggItem 7 3 4" xfId="1776"/>
    <cellStyle name="SAPBEXaggItem 7 3 5" xfId="1210"/>
    <cellStyle name="SAPBEXaggItem 7 4" xfId="1249"/>
    <cellStyle name="SAPBEXaggItem 7 5" xfId="4"/>
    <cellStyle name="SAPBEXaggItem 7 6" xfId="2612"/>
    <cellStyle name="SAPBEXaggItem 7 7" xfId="2613"/>
    <cellStyle name="SAPBEXaggItem 8" xfId="1976"/>
    <cellStyle name="SAPBEXaggItem 8 2" xfId="2614"/>
    <cellStyle name="SAPBEXaggItem 8 2 2" xfId="2615"/>
    <cellStyle name="SAPBEXaggItem 8 2 3" xfId="2617"/>
    <cellStyle name="SAPBEXaggItem 8 2 4" xfId="2619"/>
    <cellStyle name="SAPBEXaggItem 8 2 5" xfId="2621"/>
    <cellStyle name="SAPBEXaggItem 8 3" xfId="2623"/>
    <cellStyle name="SAPBEXaggItem 8 3 2" xfId="2625"/>
    <cellStyle name="SAPBEXaggItem 8 3 3" xfId="323"/>
    <cellStyle name="SAPBEXaggItem 8 3 4" xfId="347"/>
    <cellStyle name="SAPBEXaggItem 8 3 5" xfId="356"/>
    <cellStyle name="SAPBEXaggItem 8 4" xfId="2626"/>
    <cellStyle name="SAPBEXaggItem 8 5" xfId="2627"/>
    <cellStyle name="SAPBEXaggItem 8 6" xfId="2628"/>
    <cellStyle name="SAPBEXaggItem 8 7" xfId="2629"/>
    <cellStyle name="SAPBEXaggItem 9" xfId="2630"/>
    <cellStyle name="SAPBEXaggItem 9 2" xfId="2631"/>
    <cellStyle name="SAPBEXaggItem 9 2 2" xfId="2632"/>
    <cellStyle name="SAPBEXaggItem 9 2 3" xfId="2633"/>
    <cellStyle name="SAPBEXaggItem 9 2 4" xfId="2634"/>
    <cellStyle name="SAPBEXaggItem 9 2 5" xfId="2635"/>
    <cellStyle name="SAPBEXaggItem 9 3" xfId="2616"/>
    <cellStyle name="SAPBEXaggItem 9 3 2" xfId="2638"/>
    <cellStyle name="SAPBEXaggItem 9 3 3" xfId="541"/>
    <cellStyle name="SAPBEXaggItem 9 3 4" xfId="557"/>
    <cellStyle name="SAPBEXaggItem 9 3 5" xfId="565"/>
    <cellStyle name="SAPBEXaggItem 9 4" xfId="2618"/>
    <cellStyle name="SAPBEXaggItem 9 5" xfId="2620"/>
    <cellStyle name="SAPBEXaggItem 9 6" xfId="2622"/>
    <cellStyle name="SAPBEXaggItem 9 7" xfId="2639"/>
    <cellStyle name="SAPBEXchaText" xfId="1784"/>
    <cellStyle name="SAPBEXchaText 2" xfId="2643"/>
    <cellStyle name="SAPBEXchaText 2 2" xfId="2645"/>
    <cellStyle name="SAPBEXchaText 2 2 2" xfId="2647"/>
    <cellStyle name="SAPBEXchaText 3" xfId="2651"/>
    <cellStyle name="SAPBEXchaText 4" xfId="2653"/>
    <cellStyle name="SAPBEXstdData" xfId="2655"/>
    <cellStyle name="SAPBEXstdData 10" xfId="2658"/>
    <cellStyle name="SAPBEXstdData 11" xfId="2660"/>
    <cellStyle name="SAPBEXstdData 11 2" xfId="1452"/>
    <cellStyle name="SAPBEXstdData 11 3" xfId="1457"/>
    <cellStyle name="SAPBEXstdData 11 4" xfId="1461"/>
    <cellStyle name="SAPBEXstdData 11 5" xfId="2661"/>
    <cellStyle name="SAPBEXstdData 12" xfId="2663"/>
    <cellStyle name="SAPBEXstdData 13" xfId="2665"/>
    <cellStyle name="SAPBEXstdData 2" xfId="162"/>
    <cellStyle name="SAPBEXstdData 2 10" xfId="2667"/>
    <cellStyle name="SAPBEXstdData 2 10 2" xfId="1472"/>
    <cellStyle name="SAPBEXstdData 2 10 3" xfId="222"/>
    <cellStyle name="SAPBEXstdData 2 10 4" xfId="1853"/>
    <cellStyle name="SAPBEXstdData 2 10 5" xfId="1916"/>
    <cellStyle name="SAPBEXstdData 2 11" xfId="2669"/>
    <cellStyle name="SAPBEXstdData 2 12" xfId="2671"/>
    <cellStyle name="SAPBEXstdData 2 2" xfId="2468"/>
    <cellStyle name="SAPBEXstdData 2 2 10" xfId="2673"/>
    <cellStyle name="SAPBEXstdData 2 2 11" xfId="2675"/>
    <cellStyle name="SAPBEXstdData 2 2 2" xfId="2678"/>
    <cellStyle name="SAPBEXstdData 2 2 2 10" xfId="2320"/>
    <cellStyle name="SAPBEXstdData 2 2 2 2" xfId="2682"/>
    <cellStyle name="SAPBEXstdData 2 2 2 2 2" xfId="2274"/>
    <cellStyle name="SAPBEXstdData 2 2 2 2 2 2" xfId="2337"/>
    <cellStyle name="SAPBEXstdData 2 2 2 2 2 3" xfId="2342"/>
    <cellStyle name="SAPBEXstdData 2 2 2 2 2 4" xfId="2347"/>
    <cellStyle name="SAPBEXstdData 2 2 2 2 2 5" xfId="2686"/>
    <cellStyle name="SAPBEXstdData 2 2 2 2 3" xfId="2281"/>
    <cellStyle name="SAPBEXstdData 2 2 2 2 3 2" xfId="2355"/>
    <cellStyle name="SAPBEXstdData 2 2 2 2 3 3" xfId="2361"/>
    <cellStyle name="SAPBEXstdData 2 2 2 2 3 4" xfId="2367"/>
    <cellStyle name="SAPBEXstdData 2 2 2 2 3 5" xfId="2691"/>
    <cellStyle name="SAPBEXstdData 2 2 2 2 4" xfId="2064"/>
    <cellStyle name="SAPBEXstdData 2 2 2 2 5" xfId="2071"/>
    <cellStyle name="SAPBEXstdData 2 2 2 2 6" xfId="373"/>
    <cellStyle name="SAPBEXstdData 2 2 2 2 7" xfId="384"/>
    <cellStyle name="SAPBEXstdData 2 2 2 3" xfId="2695"/>
    <cellStyle name="SAPBEXstdData 2 2 2 3 2" xfId="2290"/>
    <cellStyle name="SAPBEXstdData 2 2 2 3 2 2" xfId="2698"/>
    <cellStyle name="SAPBEXstdData 2 2 2 3 2 3" xfId="2701"/>
    <cellStyle name="SAPBEXstdData 2 2 2 3 2 4" xfId="2704"/>
    <cellStyle name="SAPBEXstdData 2 2 2 3 2 5" xfId="2707"/>
    <cellStyle name="SAPBEXstdData 2 2 2 3 3" xfId="2297"/>
    <cellStyle name="SAPBEXstdData 2 2 2 3 3 2" xfId="2711"/>
    <cellStyle name="SAPBEXstdData 2 2 2 3 3 3" xfId="2715"/>
    <cellStyle name="SAPBEXstdData 2 2 2 3 3 4" xfId="2719"/>
    <cellStyle name="SAPBEXstdData 2 2 2 3 3 5" xfId="2723"/>
    <cellStyle name="SAPBEXstdData 2 2 2 3 4" xfId="2304"/>
    <cellStyle name="SAPBEXstdData 2 2 2 3 5" xfId="2728"/>
    <cellStyle name="SAPBEXstdData 2 2 2 3 6" xfId="1616"/>
    <cellStyle name="SAPBEXstdData 2 2 2 3 7" xfId="1620"/>
    <cellStyle name="SAPBEXstdData 2 2 2 4" xfId="2732"/>
    <cellStyle name="SAPBEXstdData 2 2 2 5" xfId="2736"/>
    <cellStyle name="SAPBEXstdData 2 2 2 5 2" xfId="2738"/>
    <cellStyle name="SAPBEXstdData 2 2 2 5 3" xfId="2740"/>
    <cellStyle name="SAPBEXstdData 2 2 2 5 4" xfId="2742"/>
    <cellStyle name="SAPBEXstdData 2 2 2 5 5" xfId="2744"/>
    <cellStyle name="SAPBEXstdData 2 2 2 6" xfId="1593"/>
    <cellStyle name="SAPBEXstdData 2 2 2 6 2" xfId="1599"/>
    <cellStyle name="SAPBEXstdData 2 2 2 6 3" xfId="1315"/>
    <cellStyle name="SAPBEXstdData 2 2 2 6 4" xfId="1322"/>
    <cellStyle name="SAPBEXstdData 2 2 2 6 5" xfId="1328"/>
    <cellStyle name="SAPBEXstdData 2 2 2 7" xfId="1603"/>
    <cellStyle name="SAPBEXstdData 2 2 2 8" xfId="1607"/>
    <cellStyle name="SAPBEXstdData 2 2 2 9" xfId="1609"/>
    <cellStyle name="SAPBEXstdData 2 2 3" xfId="2747"/>
    <cellStyle name="SAPBEXstdData 2 2 3 10" xfId="2749"/>
    <cellStyle name="SAPBEXstdData 2 2 3 2" xfId="2752"/>
    <cellStyle name="SAPBEXstdData 2 2 3 2 2" xfId="1826"/>
    <cellStyle name="SAPBEXstdData 2 2 3 2 2 2" xfId="2755"/>
    <cellStyle name="SAPBEXstdData 2 2 3 2 2 3" xfId="2758"/>
    <cellStyle name="SAPBEXstdData 2 2 3 2 2 4" xfId="2760"/>
    <cellStyle name="SAPBEXstdData 2 2 3 2 2 5" xfId="2762"/>
    <cellStyle name="SAPBEXstdData 2 2 3 2 3" xfId="1833"/>
    <cellStyle name="SAPBEXstdData 2 2 3 2 3 2" xfId="2766"/>
    <cellStyle name="SAPBEXstdData 2 2 3 2 3 3" xfId="2770"/>
    <cellStyle name="SAPBEXstdData 2 2 3 2 3 4" xfId="2773"/>
    <cellStyle name="SAPBEXstdData 2 2 3 2 3 5" xfId="2776"/>
    <cellStyle name="SAPBEXstdData 2 2 3 2 4" xfId="2088"/>
    <cellStyle name="SAPBEXstdData 2 2 3 2 5" xfId="2093"/>
    <cellStyle name="SAPBEXstdData 2 2 3 2 6" xfId="577"/>
    <cellStyle name="SAPBEXstdData 2 2 3 2 7" xfId="588"/>
    <cellStyle name="SAPBEXstdData 2 2 3 3" xfId="2779"/>
    <cellStyle name="SAPBEXstdData 2 2 3 3 2" xfId="2784"/>
    <cellStyle name="SAPBEXstdData 2 2 3 3 2 2" xfId="2787"/>
    <cellStyle name="SAPBEXstdData 2 2 3 3 2 3" xfId="2790"/>
    <cellStyle name="SAPBEXstdData 2 2 3 3 2 4" xfId="2792"/>
    <cellStyle name="SAPBEXstdData 2 2 3 3 2 5" xfId="2794"/>
    <cellStyle name="SAPBEXstdData 2 2 3 3 3" xfId="2799"/>
    <cellStyle name="SAPBEXstdData 2 2 3 3 3 2" xfId="2802"/>
    <cellStyle name="SAPBEXstdData 2 2 3 3 3 3" xfId="2805"/>
    <cellStyle name="SAPBEXstdData 2 2 3 3 3 4" xfId="2807"/>
    <cellStyle name="SAPBEXstdData 2 2 3 3 3 5" xfId="2809"/>
    <cellStyle name="SAPBEXstdData 2 2 3 3 4" xfId="2814"/>
    <cellStyle name="SAPBEXstdData 2 2 3 3 5" xfId="2818"/>
    <cellStyle name="SAPBEXstdData 2 2 3 3 6" xfId="2820"/>
    <cellStyle name="SAPBEXstdData 2 2 3 3 7" xfId="2822"/>
    <cellStyle name="SAPBEXstdData 2 2 3 4" xfId="2052"/>
    <cellStyle name="SAPBEXstdData 2 2 3 5" xfId="2056"/>
    <cellStyle name="SAPBEXstdData 2 2 3 5 2" xfId="2825"/>
    <cellStyle name="SAPBEXstdData 2 2 3 5 3" xfId="2827"/>
    <cellStyle name="SAPBEXstdData 2 2 3 5 4" xfId="2829"/>
    <cellStyle name="SAPBEXstdData 2 2 3 5 5" xfId="2831"/>
    <cellStyle name="SAPBEXstdData 2 2 3 6" xfId="519"/>
    <cellStyle name="SAPBEXstdData 2 2 3 6 2" xfId="2833"/>
    <cellStyle name="SAPBEXstdData 2 2 3 6 3" xfId="2835"/>
    <cellStyle name="SAPBEXstdData 2 2 3 6 4" xfId="2837"/>
    <cellStyle name="SAPBEXstdData 2 2 3 6 5" xfId="2839"/>
    <cellStyle name="SAPBEXstdData 2 2 3 7" xfId="526"/>
    <cellStyle name="SAPBEXstdData 2 2 3 8" xfId="530"/>
    <cellStyle name="SAPBEXstdData 2 2 3 9" xfId="534"/>
    <cellStyle name="SAPBEXstdData 2 2 4" xfId="2681"/>
    <cellStyle name="SAPBEXstdData 2 2 4 2" xfId="2273"/>
    <cellStyle name="SAPBEXstdData 2 2 4 2 2" xfId="2336"/>
    <cellStyle name="SAPBEXstdData 2 2 4 2 3" xfId="2341"/>
    <cellStyle name="SAPBEXstdData 2 2 4 2 4" xfId="2346"/>
    <cellStyle name="SAPBEXstdData 2 2 4 2 5" xfId="2685"/>
    <cellStyle name="SAPBEXstdData 2 2 4 3" xfId="2280"/>
    <cellStyle name="SAPBEXstdData 2 2 4 3 2" xfId="2354"/>
    <cellStyle name="SAPBEXstdData 2 2 4 3 3" xfId="2360"/>
    <cellStyle name="SAPBEXstdData 2 2 4 3 4" xfId="2366"/>
    <cellStyle name="SAPBEXstdData 2 2 4 3 5" xfId="2690"/>
    <cellStyle name="SAPBEXstdData 2 2 4 4" xfId="2062"/>
    <cellStyle name="SAPBEXstdData 2 2 4 5" xfId="2069"/>
    <cellStyle name="SAPBEXstdData 2 2 4 6" xfId="368"/>
    <cellStyle name="SAPBEXstdData 2 2 4 7" xfId="379"/>
    <cellStyle name="SAPBEXstdData 2 2 5" xfId="2694"/>
    <cellStyle name="SAPBEXstdData 2 2 5 2" xfId="2289"/>
    <cellStyle name="SAPBEXstdData 2 2 5 2 2" xfId="2697"/>
    <cellStyle name="SAPBEXstdData 2 2 5 2 3" xfId="2700"/>
    <cellStyle name="SAPBEXstdData 2 2 5 2 4" xfId="2703"/>
    <cellStyle name="SAPBEXstdData 2 2 5 2 5" xfId="2706"/>
    <cellStyle name="SAPBEXstdData 2 2 5 3" xfId="2296"/>
    <cellStyle name="SAPBEXstdData 2 2 5 3 2" xfId="2710"/>
    <cellStyle name="SAPBEXstdData 2 2 5 3 3" xfId="2714"/>
    <cellStyle name="SAPBEXstdData 2 2 5 3 4" xfId="2718"/>
    <cellStyle name="SAPBEXstdData 2 2 5 3 5" xfId="2722"/>
    <cellStyle name="SAPBEXstdData 2 2 5 4" xfId="2303"/>
    <cellStyle name="SAPBEXstdData 2 2 5 5" xfId="2727"/>
    <cellStyle name="SAPBEXstdData 2 2 5 6" xfId="1614"/>
    <cellStyle name="SAPBEXstdData 2 2 5 7" xfId="1618"/>
    <cellStyle name="SAPBEXstdData 2 2 6" xfId="2731"/>
    <cellStyle name="SAPBEXstdData 2 2 6 2" xfId="2842"/>
    <cellStyle name="SAPBEXstdData 2 2 6 2 2" xfId="1688"/>
    <cellStyle name="SAPBEXstdData 2 2 6 2 3" xfId="697"/>
    <cellStyle name="SAPBEXstdData 2 2 6 2 4" xfId="2843"/>
    <cellStyle name="SAPBEXstdData 2 2 6 2 5" xfId="2844"/>
    <cellStyle name="SAPBEXstdData 2 2 6 3" xfId="2847"/>
    <cellStyle name="SAPBEXstdData 2 2 6 3 2" xfId="1264"/>
    <cellStyle name="SAPBEXstdData 2 2 6 3 3" xfId="722"/>
    <cellStyle name="SAPBEXstdData 2 2 6 3 4" xfId="2849"/>
    <cellStyle name="SAPBEXstdData 2 2 6 3 5" xfId="2852"/>
    <cellStyle name="SAPBEXstdData 2 2 6 4" xfId="2855"/>
    <cellStyle name="SAPBEXstdData 2 2 6 5" xfId="2857"/>
    <cellStyle name="SAPBEXstdData 2 2 6 6" xfId="2858"/>
    <cellStyle name="SAPBEXstdData 2 2 6 7" xfId="2859"/>
    <cellStyle name="SAPBEXstdData 2 2 7" xfId="2735"/>
    <cellStyle name="SAPBEXstdData 2 2 8" xfId="1592"/>
    <cellStyle name="SAPBEXstdData 2 2 8 2" xfId="1598"/>
    <cellStyle name="SAPBEXstdData 2 2 8 3" xfId="1314"/>
    <cellStyle name="SAPBEXstdData 2 2 8 4" xfId="1321"/>
    <cellStyle name="SAPBEXstdData 2 2 8 5" xfId="1327"/>
    <cellStyle name="SAPBEXstdData 2 2 9" xfId="1602"/>
    <cellStyle name="SAPBEXstdData 2 3" xfId="2469"/>
    <cellStyle name="SAPBEXstdData 2 3 10" xfId="206"/>
    <cellStyle name="SAPBEXstdData 2 3 11" xfId="332"/>
    <cellStyle name="SAPBEXstdData 2 3 2" xfId="2861"/>
    <cellStyle name="SAPBEXstdData 2 3 2 10" xfId="2862"/>
    <cellStyle name="SAPBEXstdData 2 3 2 2" xfId="2866"/>
    <cellStyle name="SAPBEXstdData 2 3 2 2 2" xfId="2870"/>
    <cellStyle name="SAPBEXstdData 2 3 2 2 2 2" xfId="2549"/>
    <cellStyle name="SAPBEXstdData 2 3 2 2 2 3" xfId="2872"/>
    <cellStyle name="SAPBEXstdData 2 3 2 2 2 4" xfId="2874"/>
    <cellStyle name="SAPBEXstdData 2 3 2 2 2 5" xfId="2876"/>
    <cellStyle name="SAPBEXstdData 2 3 2 2 3" xfId="2880"/>
    <cellStyle name="SAPBEXstdData 2 3 2 2 3 2" xfId="25"/>
    <cellStyle name="SAPBEXstdData 2 3 2 2 3 3" xfId="1354"/>
    <cellStyle name="SAPBEXstdData 2 3 2 2 3 4" xfId="1357"/>
    <cellStyle name="SAPBEXstdData 2 3 2 2 3 5" xfId="2882"/>
    <cellStyle name="SAPBEXstdData 2 3 2 2 4" xfId="2886"/>
    <cellStyle name="SAPBEXstdData 2 3 2 2 5" xfId="2891"/>
    <cellStyle name="SAPBEXstdData 2 3 2 2 6" xfId="2893"/>
    <cellStyle name="SAPBEXstdData 2 3 2 2 7" xfId="2895"/>
    <cellStyle name="SAPBEXstdData 2 3 2 3" xfId="2899"/>
    <cellStyle name="SAPBEXstdData 2 3 2 3 2" xfId="2903"/>
    <cellStyle name="SAPBEXstdData 2 3 2 3 2 2" xfId="2906"/>
    <cellStyle name="SAPBEXstdData 2 3 2 3 2 3" xfId="2908"/>
    <cellStyle name="SAPBEXstdData 2 3 2 3 2 4" xfId="2910"/>
    <cellStyle name="SAPBEXstdData 2 3 2 3 2 5" xfId="2912"/>
    <cellStyle name="SAPBEXstdData 2 3 2 3 3" xfId="2916"/>
    <cellStyle name="SAPBEXstdData 2 3 2 3 3 2" xfId="1506"/>
    <cellStyle name="SAPBEXstdData 2 3 2 3 3 3" xfId="2918"/>
    <cellStyle name="SAPBEXstdData 2 3 2 3 3 4" xfId="2920"/>
    <cellStyle name="SAPBEXstdData 2 3 2 3 3 5" xfId="2922"/>
    <cellStyle name="SAPBEXstdData 2 3 2 3 4" xfId="2926"/>
    <cellStyle name="SAPBEXstdData 2 3 2 3 5" xfId="2930"/>
    <cellStyle name="SAPBEXstdData 2 3 2 3 6" xfId="2932"/>
    <cellStyle name="SAPBEXstdData 2 3 2 3 7" xfId="2934"/>
    <cellStyle name="SAPBEXstdData 2 3 2 4" xfId="2938"/>
    <cellStyle name="SAPBEXstdData 2 3 2 5" xfId="2942"/>
    <cellStyle name="SAPBEXstdData 2 3 2 5 2" xfId="2943"/>
    <cellStyle name="SAPBEXstdData 2 3 2 5 3" xfId="2944"/>
    <cellStyle name="SAPBEXstdData 2 3 2 5 4" xfId="2945"/>
    <cellStyle name="SAPBEXstdData 2 3 2 5 5" xfId="2946"/>
    <cellStyle name="SAPBEXstdData 2 3 2 6" xfId="1649"/>
    <cellStyle name="SAPBEXstdData 2 3 2 6 2" xfId="2948"/>
    <cellStyle name="SAPBEXstdData 2 3 2 6 3" xfId="2950"/>
    <cellStyle name="SAPBEXstdData 2 3 2 6 4" xfId="2952"/>
    <cellStyle name="SAPBEXstdData 2 3 2 6 5" xfId="2954"/>
    <cellStyle name="SAPBEXstdData 2 3 2 7" xfId="1653"/>
    <cellStyle name="SAPBEXstdData 2 3 2 8" xfId="1655"/>
    <cellStyle name="SAPBEXstdData 2 3 2 9" xfId="1657"/>
    <cellStyle name="SAPBEXstdData 2 3 3" xfId="2956"/>
    <cellStyle name="SAPBEXstdData 2 3 3 10" xfId="2957"/>
    <cellStyle name="SAPBEXstdData 2 3 3 2" xfId="165"/>
    <cellStyle name="SAPBEXstdData 2 3 3 2 2" xfId="2958"/>
    <cellStyle name="SAPBEXstdData 2 3 3 2 2 2" xfId="2960"/>
    <cellStyle name="SAPBEXstdData 2 3 3 2 2 3" xfId="2961"/>
    <cellStyle name="SAPBEXstdData 2 3 3 2 2 4" xfId="2962"/>
    <cellStyle name="SAPBEXstdData 2 3 3 2 2 5" xfId="2963"/>
    <cellStyle name="SAPBEXstdData 2 3 3 2 3" xfId="2964"/>
    <cellStyle name="SAPBEXstdData 2 3 3 2 3 2" xfId="1288"/>
    <cellStyle name="SAPBEXstdData 2 3 3 2 3 3" xfId="2654"/>
    <cellStyle name="SAPBEXstdData 2 3 3 2 3 4" xfId="2965"/>
    <cellStyle name="SAPBEXstdData 2 3 3 2 3 5" xfId="2966"/>
    <cellStyle name="SAPBEXstdData 2 3 3 2 4" xfId="2967"/>
    <cellStyle name="SAPBEXstdData 2 3 3 2 5" xfId="2968"/>
    <cellStyle name="SAPBEXstdData 2 3 3 2 6" xfId="2969"/>
    <cellStyle name="SAPBEXstdData 2 3 3 2 7" xfId="2970"/>
    <cellStyle name="SAPBEXstdData 2 3 3 3" xfId="114"/>
    <cellStyle name="SAPBEXstdData 2 3 3 3 2" xfId="2972"/>
    <cellStyle name="SAPBEXstdData 2 3 3 3 2 2" xfId="2974"/>
    <cellStyle name="SAPBEXstdData 2 3 3 3 2 3" xfId="2975"/>
    <cellStyle name="SAPBEXstdData 2 3 3 3 2 4" xfId="2976"/>
    <cellStyle name="SAPBEXstdData 2 3 3 3 2 5" xfId="2977"/>
    <cellStyle name="SAPBEXstdData 2 3 3 3 3" xfId="2979"/>
    <cellStyle name="SAPBEXstdData 2 3 3 3 3 2" xfId="123"/>
    <cellStyle name="SAPBEXstdData 2 3 3 3 3 3" xfId="2980"/>
    <cellStyle name="SAPBEXstdData 2 3 3 3 3 4" xfId="161"/>
    <cellStyle name="SAPBEXstdData 2 3 3 3 3 5" xfId="2982"/>
    <cellStyle name="SAPBEXstdData 2 3 3 3 4" xfId="2984"/>
    <cellStyle name="SAPBEXstdData 2 3 3 3 5" xfId="2986"/>
    <cellStyle name="SAPBEXstdData 2 3 3 3 6" xfId="2987"/>
    <cellStyle name="SAPBEXstdData 2 3 3 3 7" xfId="2988"/>
    <cellStyle name="SAPBEXstdData 2 3 3 4" xfId="136"/>
    <cellStyle name="SAPBEXstdData 2 3 3 5" xfId="2080"/>
    <cellStyle name="SAPBEXstdData 2 3 3 5 2" xfId="2989"/>
    <cellStyle name="SAPBEXstdData 2 3 3 5 3" xfId="2990"/>
    <cellStyle name="SAPBEXstdData 2 3 3 5 4" xfId="2991"/>
    <cellStyle name="SAPBEXstdData 2 3 3 5 5" xfId="2992"/>
    <cellStyle name="SAPBEXstdData 2 3 3 6" xfId="604"/>
    <cellStyle name="SAPBEXstdData 2 3 3 6 2" xfId="2993"/>
    <cellStyle name="SAPBEXstdData 2 3 3 6 3" xfId="731"/>
    <cellStyle name="SAPBEXstdData 2 3 3 6 4" xfId="738"/>
    <cellStyle name="SAPBEXstdData 2 3 3 6 5" xfId="2994"/>
    <cellStyle name="SAPBEXstdData 2 3 3 7" xfId="612"/>
    <cellStyle name="SAPBEXstdData 2 3 3 8" xfId="619"/>
    <cellStyle name="SAPBEXstdData 2 3 3 9" xfId="624"/>
    <cellStyle name="SAPBEXstdData 2 3 4" xfId="2751"/>
    <cellStyle name="SAPBEXstdData 2 3 4 2" xfId="1825"/>
    <cellStyle name="SAPBEXstdData 2 3 4 2 2" xfId="2754"/>
    <cellStyle name="SAPBEXstdData 2 3 4 2 3" xfId="2757"/>
    <cellStyle name="SAPBEXstdData 2 3 4 2 4" xfId="2759"/>
    <cellStyle name="SAPBEXstdData 2 3 4 2 5" xfId="2761"/>
    <cellStyle name="SAPBEXstdData 2 3 4 3" xfId="1832"/>
    <cellStyle name="SAPBEXstdData 2 3 4 3 2" xfId="2765"/>
    <cellStyle name="SAPBEXstdData 2 3 4 3 3" xfId="2769"/>
    <cellStyle name="SAPBEXstdData 2 3 4 3 4" xfId="2772"/>
    <cellStyle name="SAPBEXstdData 2 3 4 3 5" xfId="2775"/>
    <cellStyle name="SAPBEXstdData 2 3 4 4" xfId="2087"/>
    <cellStyle name="SAPBEXstdData 2 3 4 5" xfId="2092"/>
    <cellStyle name="SAPBEXstdData 2 3 4 6" xfId="576"/>
    <cellStyle name="SAPBEXstdData 2 3 4 7" xfId="587"/>
    <cellStyle name="SAPBEXstdData 2 3 5" xfId="2778"/>
    <cellStyle name="SAPBEXstdData 2 3 5 2" xfId="2783"/>
    <cellStyle name="SAPBEXstdData 2 3 5 2 2" xfId="2786"/>
    <cellStyle name="SAPBEXstdData 2 3 5 2 3" xfId="2789"/>
    <cellStyle name="SAPBEXstdData 2 3 5 2 4" xfId="2791"/>
    <cellStyle name="SAPBEXstdData 2 3 5 2 5" xfId="2793"/>
    <cellStyle name="SAPBEXstdData 2 3 5 3" xfId="2798"/>
    <cellStyle name="SAPBEXstdData 2 3 5 3 2" xfId="2801"/>
    <cellStyle name="SAPBEXstdData 2 3 5 3 3" xfId="2804"/>
    <cellStyle name="SAPBEXstdData 2 3 5 3 4" xfId="2806"/>
    <cellStyle name="SAPBEXstdData 2 3 5 3 5" xfId="2808"/>
    <cellStyle name="SAPBEXstdData 2 3 5 4" xfId="2813"/>
    <cellStyle name="SAPBEXstdData 2 3 5 5" xfId="2817"/>
    <cellStyle name="SAPBEXstdData 2 3 5 6" xfId="2819"/>
    <cellStyle name="SAPBEXstdData 2 3 5 7" xfId="2821"/>
    <cellStyle name="SAPBEXstdData 2 3 6" xfId="2051"/>
    <cellStyle name="SAPBEXstdData 2 3 6 2" xfId="2997"/>
    <cellStyle name="SAPBEXstdData 2 3 6 2 2" xfId="995"/>
    <cellStyle name="SAPBEXstdData 2 3 6 2 3" xfId="1002"/>
    <cellStyle name="SAPBEXstdData 2 3 6 2 4" xfId="2998"/>
    <cellStyle name="SAPBEXstdData 2 3 6 2 5" xfId="2999"/>
    <cellStyle name="SAPBEXstdData 2 3 6 3" xfId="3002"/>
    <cellStyle name="SAPBEXstdData 2 3 6 3 2" xfId="64"/>
    <cellStyle name="SAPBEXstdData 2 3 6 3 3" xfId="268"/>
    <cellStyle name="SAPBEXstdData 2 3 6 3 4" xfId="3003"/>
    <cellStyle name="SAPBEXstdData 2 3 6 3 5" xfId="3004"/>
    <cellStyle name="SAPBEXstdData 2 3 6 4" xfId="3007"/>
    <cellStyle name="SAPBEXstdData 2 3 6 5" xfId="3009"/>
    <cellStyle name="SAPBEXstdData 2 3 6 6" xfId="3010"/>
    <cellStyle name="SAPBEXstdData 2 3 6 7" xfId="3011"/>
    <cellStyle name="SAPBEXstdData 2 3 7" xfId="2055"/>
    <cellStyle name="SAPBEXstdData 2 3 8" xfId="518"/>
    <cellStyle name="SAPBEXstdData 2 3 8 2" xfId="2832"/>
    <cellStyle name="SAPBEXstdData 2 3 8 3" xfId="2834"/>
    <cellStyle name="SAPBEXstdData 2 3 8 4" xfId="2836"/>
    <cellStyle name="SAPBEXstdData 2 3 8 5" xfId="2838"/>
    <cellStyle name="SAPBEXstdData 2 3 9" xfId="525"/>
    <cellStyle name="SAPBEXstdData 2 4" xfId="2471"/>
    <cellStyle name="SAPBEXstdData 2 4 10" xfId="3012"/>
    <cellStyle name="SAPBEXstdData 2 4 2" xfId="3014"/>
    <cellStyle name="SAPBEXstdData 2 4 2 2" xfId="3018"/>
    <cellStyle name="SAPBEXstdData 2 4 2 2 2" xfId="3019"/>
    <cellStyle name="SAPBEXstdData 2 4 2 2 3" xfId="3020"/>
    <cellStyle name="SAPBEXstdData 2 4 2 2 4" xfId="3021"/>
    <cellStyle name="SAPBEXstdData 2 4 2 2 5" xfId="3022"/>
    <cellStyle name="SAPBEXstdData 2 4 2 3" xfId="3025"/>
    <cellStyle name="SAPBEXstdData 2 4 2 3 2" xfId="3027"/>
    <cellStyle name="SAPBEXstdData 2 4 2 3 3" xfId="3029"/>
    <cellStyle name="SAPBEXstdData 2 4 2 3 4" xfId="3031"/>
    <cellStyle name="SAPBEXstdData 2 4 2 3 5" xfId="3033"/>
    <cellStyle name="SAPBEXstdData 2 4 2 4" xfId="3036"/>
    <cellStyle name="SAPBEXstdData 2 4 2 5" xfId="3039"/>
    <cellStyle name="SAPBEXstdData 2 4 2 6" xfId="1241"/>
    <cellStyle name="SAPBEXstdData 2 4 2 7" xfId="1245"/>
    <cellStyle name="SAPBEXstdData 2 4 3" xfId="3041"/>
    <cellStyle name="SAPBEXstdData 2 4 3 2" xfId="3043"/>
    <cellStyle name="SAPBEXstdData 2 4 3 2 2" xfId="3044"/>
    <cellStyle name="SAPBEXstdData 2 4 3 2 3" xfId="3045"/>
    <cellStyle name="SAPBEXstdData 2 4 3 2 4" xfId="3046"/>
    <cellStyle name="SAPBEXstdData 2 4 3 2 5" xfId="3047"/>
    <cellStyle name="SAPBEXstdData 2 4 3 3" xfId="3049"/>
    <cellStyle name="SAPBEXstdData 2 4 3 3 2" xfId="3051"/>
    <cellStyle name="SAPBEXstdData 2 4 3 3 3" xfId="3053"/>
    <cellStyle name="SAPBEXstdData 2 4 3 3 4" xfId="3055"/>
    <cellStyle name="SAPBEXstdData 2 4 3 3 5" xfId="3057"/>
    <cellStyle name="SAPBEXstdData 2 4 3 4" xfId="3059"/>
    <cellStyle name="SAPBEXstdData 2 4 3 5" xfId="3061"/>
    <cellStyle name="SAPBEXstdData 2 4 3 6" xfId="998"/>
    <cellStyle name="SAPBEXstdData 2 4 3 7" xfId="1005"/>
    <cellStyle name="SAPBEXstdData 2 4 4" xfId="2272"/>
    <cellStyle name="SAPBEXstdData 2 4 5" xfId="2279"/>
    <cellStyle name="SAPBEXstdData 2 4 5 2" xfId="2353"/>
    <cellStyle name="SAPBEXstdData 2 4 5 3" xfId="2359"/>
    <cellStyle name="SAPBEXstdData 2 4 5 4" xfId="2365"/>
    <cellStyle name="SAPBEXstdData 2 4 5 5" xfId="2689"/>
    <cellStyle name="SAPBEXstdData 2 4 6" xfId="2061"/>
    <cellStyle name="SAPBEXstdData 2 4 6 2" xfId="3063"/>
    <cellStyle name="SAPBEXstdData 2 4 6 3" xfId="3065"/>
    <cellStyle name="SAPBEXstdData 2 4 6 4" xfId="3067"/>
    <cellStyle name="SAPBEXstdData 2 4 6 5" xfId="3069"/>
    <cellStyle name="SAPBEXstdData 2 4 7" xfId="2068"/>
    <cellStyle name="SAPBEXstdData 2 4 8" xfId="367"/>
    <cellStyle name="SAPBEXstdData 2 4 9" xfId="378"/>
    <cellStyle name="SAPBEXstdData 2 5" xfId="3070"/>
    <cellStyle name="SAPBEXstdData 2 5 10" xfId="3071"/>
    <cellStyle name="SAPBEXstdData 2 5 2" xfId="3073"/>
    <cellStyle name="SAPBEXstdData 2 5 2 2" xfId="3077"/>
    <cellStyle name="SAPBEXstdData 2 5 2 2 2" xfId="3078"/>
    <cellStyle name="SAPBEXstdData 2 5 2 2 3" xfId="3079"/>
    <cellStyle name="SAPBEXstdData 2 5 2 2 4" xfId="3080"/>
    <cellStyle name="SAPBEXstdData 2 5 2 2 5" xfId="3082"/>
    <cellStyle name="SAPBEXstdData 2 5 2 3" xfId="3085"/>
    <cellStyle name="SAPBEXstdData 2 5 2 3 2" xfId="3086"/>
    <cellStyle name="SAPBEXstdData 2 5 2 3 3" xfId="3087"/>
    <cellStyle name="SAPBEXstdData 2 5 2 3 4" xfId="3088"/>
    <cellStyle name="SAPBEXstdData 2 5 2 3 5" xfId="3089"/>
    <cellStyle name="SAPBEXstdData 2 5 2 4" xfId="3091"/>
    <cellStyle name="SAPBEXstdData 2 5 2 5" xfId="3093"/>
    <cellStyle name="SAPBEXstdData 2 5 2 6" xfId="875"/>
    <cellStyle name="SAPBEXstdData 2 5 2 7" xfId="882"/>
    <cellStyle name="SAPBEXstdData 2 5 3" xfId="3095"/>
    <cellStyle name="SAPBEXstdData 2 5 3 2" xfId="3097"/>
    <cellStyle name="SAPBEXstdData 2 5 3 2 2" xfId="3099"/>
    <cellStyle name="SAPBEXstdData 2 5 3 2 3" xfId="3101"/>
    <cellStyle name="SAPBEXstdData 2 5 3 2 4" xfId="3103"/>
    <cellStyle name="SAPBEXstdData 2 5 3 2 5" xfId="3106"/>
    <cellStyle name="SAPBEXstdData 2 5 3 3" xfId="2657"/>
    <cellStyle name="SAPBEXstdData 2 5 3 3 2" xfId="3107"/>
    <cellStyle name="SAPBEXstdData 2 5 3 3 3" xfId="3108"/>
    <cellStyle name="SAPBEXstdData 2 5 3 3 4" xfId="3109"/>
    <cellStyle name="SAPBEXstdData 2 5 3 3 5" xfId="2646"/>
    <cellStyle name="SAPBEXstdData 2 5 3 4" xfId="2659"/>
    <cellStyle name="SAPBEXstdData 2 5 3 5" xfId="2662"/>
    <cellStyle name="SAPBEXstdData 2 5 3 6" xfId="2664"/>
    <cellStyle name="SAPBEXstdData 2 5 3 7" xfId="3111"/>
    <cellStyle name="SAPBEXstdData 2 5 4" xfId="2288"/>
    <cellStyle name="SAPBEXstdData 2 5 5" xfId="2295"/>
    <cellStyle name="SAPBEXstdData 2 5 5 2" xfId="2709"/>
    <cellStyle name="SAPBEXstdData 2 5 5 3" xfId="2713"/>
    <cellStyle name="SAPBEXstdData 2 5 5 4" xfId="2717"/>
    <cellStyle name="SAPBEXstdData 2 5 5 5" xfId="2721"/>
    <cellStyle name="SAPBEXstdData 2 5 6" xfId="2302"/>
    <cellStyle name="SAPBEXstdData 2 5 6 2" xfId="3112"/>
    <cellStyle name="SAPBEXstdData 2 5 6 3" xfId="3113"/>
    <cellStyle name="SAPBEXstdData 2 5 6 4" xfId="3114"/>
    <cellStyle name="SAPBEXstdData 2 5 6 5" xfId="3115"/>
    <cellStyle name="SAPBEXstdData 2 5 7" xfId="2726"/>
    <cellStyle name="SAPBEXstdData 2 5 8" xfId="1613"/>
    <cellStyle name="SAPBEXstdData 2 5 9" xfId="1617"/>
    <cellStyle name="SAPBEXstdData 2 6" xfId="3116"/>
    <cellStyle name="SAPBEXstdData 2 6 2" xfId="3118"/>
    <cellStyle name="SAPBEXstdData 2 6 2 2" xfId="3122"/>
    <cellStyle name="SAPBEXstdData 2 6 2 3" xfId="3125"/>
    <cellStyle name="SAPBEXstdData 2 6 2 4" xfId="3127"/>
    <cellStyle name="SAPBEXstdData 2 6 2 5" xfId="3129"/>
    <cellStyle name="SAPBEXstdData 2 6 3" xfId="3132"/>
    <cellStyle name="SAPBEXstdData 2 6 3 2" xfId="3134"/>
    <cellStyle name="SAPBEXstdData 2 6 3 3" xfId="3136"/>
    <cellStyle name="SAPBEXstdData 2 6 3 4" xfId="3137"/>
    <cellStyle name="SAPBEXstdData 2 6 3 5" xfId="3138"/>
    <cellStyle name="SAPBEXstdData 2 6 4" xfId="2841"/>
    <cellStyle name="SAPBEXstdData 2 6 5" xfId="2846"/>
    <cellStyle name="SAPBEXstdData 2 6 6" xfId="2854"/>
    <cellStyle name="SAPBEXstdData 2 6 7" xfId="2856"/>
    <cellStyle name="SAPBEXstdData 2 7" xfId="3139"/>
    <cellStyle name="SAPBEXstdData 2 7 2" xfId="3140"/>
    <cellStyle name="SAPBEXstdData 2 7 2 2" xfId="3143"/>
    <cellStyle name="SAPBEXstdData 2 7 2 3" xfId="3145"/>
    <cellStyle name="SAPBEXstdData 2 7 2 4" xfId="3146"/>
    <cellStyle name="SAPBEXstdData 2 7 2 5" xfId="3147"/>
    <cellStyle name="SAPBEXstdData 2 7 3" xfId="3148"/>
    <cellStyle name="SAPBEXstdData 2 7 3 2" xfId="3150"/>
    <cellStyle name="SAPBEXstdData 2 7 3 3" xfId="3152"/>
    <cellStyle name="SAPBEXstdData 2 7 3 4" xfId="3153"/>
    <cellStyle name="SAPBEXstdData 2 7 3 5" xfId="3154"/>
    <cellStyle name="SAPBEXstdData 2 7 4" xfId="2737"/>
    <cellStyle name="SAPBEXstdData 2 7 5" xfId="2739"/>
    <cellStyle name="SAPBEXstdData 2 7 6" xfId="2741"/>
    <cellStyle name="SAPBEXstdData 2 7 7" xfId="2743"/>
    <cellStyle name="SAPBEXstdData 2 8" xfId="3155"/>
    <cellStyle name="SAPBEXstdData 2 8 2" xfId="3157"/>
    <cellStyle name="SAPBEXstdData 2 8 2 2" xfId="3160"/>
    <cellStyle name="SAPBEXstdData 2 8 2 3" xfId="3162"/>
    <cellStyle name="SAPBEXstdData 2 8 2 4" xfId="3163"/>
    <cellStyle name="SAPBEXstdData 2 8 2 5" xfId="3164"/>
    <cellStyle name="SAPBEXstdData 2 8 3" xfId="3166"/>
    <cellStyle name="SAPBEXstdData 2 8 3 2" xfId="3168"/>
    <cellStyle name="SAPBEXstdData 2 8 3 3" xfId="3170"/>
    <cellStyle name="SAPBEXstdData 2 8 3 4" xfId="3171"/>
    <cellStyle name="SAPBEXstdData 2 8 3 5" xfId="3172"/>
    <cellStyle name="SAPBEXstdData 2 8 4" xfId="1597"/>
    <cellStyle name="SAPBEXstdData 2 8 5" xfId="1313"/>
    <cellStyle name="SAPBEXstdData 2 8 6" xfId="1320"/>
    <cellStyle name="SAPBEXstdData 2 8 7" xfId="1326"/>
    <cellStyle name="SAPBEXstdData 2 9" xfId="3173"/>
    <cellStyle name="SAPBEXstdData 3" xfId="2981"/>
    <cellStyle name="SAPBEXstdData 3 10" xfId="3174"/>
    <cellStyle name="SAPBEXstdData 3 11" xfId="3175"/>
    <cellStyle name="SAPBEXstdData 3 12" xfId="3176"/>
    <cellStyle name="SAPBEXstdData 3 2" xfId="941"/>
    <cellStyle name="SAPBEXstdData 3 2 10" xfId="3177"/>
    <cellStyle name="SAPBEXstdData 3 2 11" xfId="3178"/>
    <cellStyle name="SAPBEXstdData 3 2 2" xfId="3180"/>
    <cellStyle name="SAPBEXstdData 3 2 2 10" xfId="3181"/>
    <cellStyle name="SAPBEXstdData 3 2 2 2" xfId="3183"/>
    <cellStyle name="SAPBEXstdData 3 2 2 2 2" xfId="986"/>
    <cellStyle name="SAPBEXstdData 3 2 2 2 2 2" xfId="3186"/>
    <cellStyle name="SAPBEXstdData 3 2 2 2 2 3" xfId="3189"/>
    <cellStyle name="SAPBEXstdData 3 2 2 2 2 4" xfId="717"/>
    <cellStyle name="SAPBEXstdData 3 2 2 2 2 5" xfId="725"/>
    <cellStyle name="SAPBEXstdData 3 2 2 2 3" xfId="1782"/>
    <cellStyle name="SAPBEXstdData 3 2 2 2 3 2" xfId="2642"/>
    <cellStyle name="SAPBEXstdData 3 2 2 2 3 3" xfId="2650"/>
    <cellStyle name="SAPBEXstdData 3 2 2 2 3 4" xfId="2652"/>
    <cellStyle name="SAPBEXstdData 3 2 2 2 3 5" xfId="3191"/>
    <cellStyle name="SAPBEXstdData 3 2 2 2 4" xfId="1787"/>
    <cellStyle name="SAPBEXstdData 3 2 2 2 5" xfId="3193"/>
    <cellStyle name="SAPBEXstdData 3 2 2 2 6" xfId="749"/>
    <cellStyle name="SAPBEXstdData 3 2 2 2 7" xfId="57"/>
    <cellStyle name="SAPBEXstdData 3 2 2 3" xfId="3195"/>
    <cellStyle name="SAPBEXstdData 3 2 2 3 2" xfId="1793"/>
    <cellStyle name="SAPBEXstdData 3 2 2 3 2 2" xfId="3197"/>
    <cellStyle name="SAPBEXstdData 3 2 2 3 2 3" xfId="3200"/>
    <cellStyle name="SAPBEXstdData 3 2 2 3 2 4" xfId="3202"/>
    <cellStyle name="SAPBEXstdData 3 2 2 3 2 5" xfId="3204"/>
    <cellStyle name="SAPBEXstdData 3 2 2 3 3" xfId="1797"/>
    <cellStyle name="SAPBEXstdData 3 2 2 3 3 2" xfId="3206"/>
    <cellStyle name="SAPBEXstdData 3 2 2 3 3 3" xfId="3209"/>
    <cellStyle name="SAPBEXstdData 3 2 2 3 3 4" xfId="3211"/>
    <cellStyle name="SAPBEXstdData 3 2 2 3 3 5" xfId="3213"/>
    <cellStyle name="SAPBEXstdData 3 2 2 3 4" xfId="1801"/>
    <cellStyle name="SAPBEXstdData 3 2 2 3 5" xfId="3215"/>
    <cellStyle name="SAPBEXstdData 3 2 2 3 6" xfId="3216"/>
    <cellStyle name="SAPBEXstdData 3 2 2 3 7" xfId="3217"/>
    <cellStyle name="SAPBEXstdData 3 2 2 4" xfId="3219"/>
    <cellStyle name="SAPBEXstdData 3 2 2 5" xfId="3221"/>
    <cellStyle name="SAPBEXstdData 3 2 2 5 2" xfId="1638"/>
    <cellStyle name="SAPBEXstdData 3 2 2 5 3" xfId="1642"/>
    <cellStyle name="SAPBEXstdData 3 2 2 5 4" xfId="1815"/>
    <cellStyle name="SAPBEXstdData 3 2 2 5 5" xfId="3222"/>
    <cellStyle name="SAPBEXstdData 3 2 2 6" xfId="1715"/>
    <cellStyle name="SAPBEXstdData 3 2 2 6 2" xfId="3224"/>
    <cellStyle name="SAPBEXstdData 3 2 2 6 3" xfId="3226"/>
    <cellStyle name="SAPBEXstdData 3 2 2 6 4" xfId="3227"/>
    <cellStyle name="SAPBEXstdData 3 2 2 6 5" xfId="3228"/>
    <cellStyle name="SAPBEXstdData 3 2 2 7" xfId="20"/>
    <cellStyle name="SAPBEXstdData 3 2 2 8" xfId="782"/>
    <cellStyle name="SAPBEXstdData 3 2 2 9" xfId="786"/>
    <cellStyle name="SAPBEXstdData 3 2 3" xfId="3230"/>
    <cellStyle name="SAPBEXstdData 3 2 3 10" xfId="3232"/>
    <cellStyle name="SAPBEXstdData 3 2 3 2" xfId="3233"/>
    <cellStyle name="SAPBEXstdData 3 2 3 2 2" xfId="2496"/>
    <cellStyle name="SAPBEXstdData 3 2 3 2 2 2" xfId="2345"/>
    <cellStyle name="SAPBEXstdData 3 2 3 2 2 3" xfId="2684"/>
    <cellStyle name="SAPBEXstdData 3 2 3 2 2 4" xfId="60"/>
    <cellStyle name="SAPBEXstdData 3 2 3 2 2 5" xfId="265"/>
    <cellStyle name="SAPBEXstdData 3 2 3 2 3" xfId="3234"/>
    <cellStyle name="SAPBEXstdData 3 2 3 2 3 2" xfId="2364"/>
    <cellStyle name="SAPBEXstdData 3 2 3 2 3 3" xfId="2688"/>
    <cellStyle name="SAPBEXstdData 3 2 3 2 3 4" xfId="3235"/>
    <cellStyle name="SAPBEXstdData 3 2 3 2 3 5" xfId="3236"/>
    <cellStyle name="SAPBEXstdData 3 2 3 2 4" xfId="3237"/>
    <cellStyle name="SAPBEXstdData 3 2 3 2 5" xfId="3238"/>
    <cellStyle name="SAPBEXstdData 3 2 3 2 6" xfId="119"/>
    <cellStyle name="SAPBEXstdData 3 2 3 2 7" xfId="143"/>
    <cellStyle name="SAPBEXstdData 3 2 3 3" xfId="3239"/>
    <cellStyle name="SAPBEXstdData 3 2 3 3 2" xfId="2104"/>
    <cellStyle name="SAPBEXstdData 3 2 3 3 2 2" xfId="2702"/>
    <cellStyle name="SAPBEXstdData 3 2 3 3 2 3" xfId="2705"/>
    <cellStyle name="SAPBEXstdData 3 2 3 3 2 4" xfId="3240"/>
    <cellStyle name="SAPBEXstdData 3 2 3 3 2 5" xfId="3241"/>
    <cellStyle name="SAPBEXstdData 3 2 3 3 3" xfId="2107"/>
    <cellStyle name="SAPBEXstdData 3 2 3 3 3 2" xfId="2716"/>
    <cellStyle name="SAPBEXstdData 3 2 3 3 3 3" xfId="2720"/>
    <cellStyle name="SAPBEXstdData 3 2 3 3 3 4" xfId="3242"/>
    <cellStyle name="SAPBEXstdData 3 2 3 3 3 5" xfId="3243"/>
    <cellStyle name="SAPBEXstdData 3 2 3 3 4" xfId="2109"/>
    <cellStyle name="SAPBEXstdData 3 2 3 3 5" xfId="3244"/>
    <cellStyle name="SAPBEXstdData 3 2 3 3 6" xfId="3245"/>
    <cellStyle name="SAPBEXstdData 3 2 3 3 7" xfId="3246"/>
    <cellStyle name="SAPBEXstdData 3 2 3 4" xfId="3247"/>
    <cellStyle name="SAPBEXstdData 3 2 3 5" xfId="3248"/>
    <cellStyle name="SAPBEXstdData 3 2 3 5 2" xfId="3249"/>
    <cellStyle name="SAPBEXstdData 3 2 3 5 3" xfId="3250"/>
    <cellStyle name="SAPBEXstdData 3 2 3 5 4" xfId="3251"/>
    <cellStyle name="SAPBEXstdData 3 2 3 5 5" xfId="3252"/>
    <cellStyle name="SAPBEXstdData 3 2 3 6" xfId="3253"/>
    <cellStyle name="SAPBEXstdData 3 2 3 6 2" xfId="3254"/>
    <cellStyle name="SAPBEXstdData 3 2 3 6 3" xfId="3255"/>
    <cellStyle name="SAPBEXstdData 3 2 3 6 4" xfId="3256"/>
    <cellStyle name="SAPBEXstdData 3 2 3 6 5" xfId="3257"/>
    <cellStyle name="SAPBEXstdData 3 2 3 7" xfId="3258"/>
    <cellStyle name="SAPBEXstdData 3 2 3 8" xfId="3259"/>
    <cellStyle name="SAPBEXstdData 3 2 3 9" xfId="3260"/>
    <cellStyle name="SAPBEXstdData 3 2 4" xfId="2865"/>
    <cellStyle name="SAPBEXstdData 3 2 4 2" xfId="2869"/>
    <cellStyle name="SAPBEXstdData 3 2 4 2 2" xfId="2548"/>
    <cellStyle name="SAPBEXstdData 3 2 4 2 3" xfId="2871"/>
    <cellStyle name="SAPBEXstdData 3 2 4 2 4" xfId="2873"/>
    <cellStyle name="SAPBEXstdData 3 2 4 2 5" xfId="2875"/>
    <cellStyle name="SAPBEXstdData 3 2 4 3" xfId="2879"/>
    <cellStyle name="SAPBEXstdData 3 2 4 3 2" xfId="24"/>
    <cellStyle name="SAPBEXstdData 3 2 4 3 3" xfId="1353"/>
    <cellStyle name="SAPBEXstdData 3 2 4 3 4" xfId="1356"/>
    <cellStyle name="SAPBEXstdData 3 2 4 3 5" xfId="2881"/>
    <cellStyle name="SAPBEXstdData 3 2 4 4" xfId="2885"/>
    <cellStyle name="SAPBEXstdData 3 2 4 5" xfId="2890"/>
    <cellStyle name="SAPBEXstdData 3 2 4 6" xfId="2892"/>
    <cellStyle name="SAPBEXstdData 3 2 4 7" xfId="2894"/>
    <cellStyle name="SAPBEXstdData 3 2 5" xfId="2898"/>
    <cellStyle name="SAPBEXstdData 3 2 5 2" xfId="2902"/>
    <cellStyle name="SAPBEXstdData 3 2 5 2 2" xfId="2905"/>
    <cellStyle name="SAPBEXstdData 3 2 5 2 3" xfId="2907"/>
    <cellStyle name="SAPBEXstdData 3 2 5 2 4" xfId="2909"/>
    <cellStyle name="SAPBEXstdData 3 2 5 2 5" xfId="2911"/>
    <cellStyle name="SAPBEXstdData 3 2 5 3" xfId="2915"/>
    <cellStyle name="SAPBEXstdData 3 2 5 3 2" xfId="1505"/>
    <cellStyle name="SAPBEXstdData 3 2 5 3 3" xfId="2917"/>
    <cellStyle name="SAPBEXstdData 3 2 5 3 4" xfId="2919"/>
    <cellStyle name="SAPBEXstdData 3 2 5 3 5" xfId="2921"/>
    <cellStyle name="SAPBEXstdData 3 2 5 4" xfId="2925"/>
    <cellStyle name="SAPBEXstdData 3 2 5 5" xfId="2929"/>
    <cellStyle name="SAPBEXstdData 3 2 5 6" xfId="2931"/>
    <cellStyle name="SAPBEXstdData 3 2 5 7" xfId="2933"/>
    <cellStyle name="SAPBEXstdData 3 2 6" xfId="2937"/>
    <cellStyle name="SAPBEXstdData 3 2 6 2" xfId="181"/>
    <cellStyle name="SAPBEXstdData 3 2 6 2 2" xfId="3261"/>
    <cellStyle name="SAPBEXstdData 3 2 6 2 3" xfId="3262"/>
    <cellStyle name="SAPBEXstdData 3 2 6 2 4" xfId="3263"/>
    <cellStyle name="SAPBEXstdData 3 2 6 2 5" xfId="3264"/>
    <cellStyle name="SAPBEXstdData 3 2 6 3" xfId="200"/>
    <cellStyle name="SAPBEXstdData 3 2 6 3 2" xfId="236"/>
    <cellStyle name="SAPBEXstdData 3 2 6 3 3" xfId="239"/>
    <cellStyle name="SAPBEXstdData 3 2 6 3 4" xfId="217"/>
    <cellStyle name="SAPBEXstdData 3 2 6 3 5" xfId="241"/>
    <cellStyle name="SAPBEXstdData 3 2 6 4" xfId="90"/>
    <cellStyle name="SAPBEXstdData 3 2 6 5" xfId="247"/>
    <cellStyle name="SAPBEXstdData 3 2 6 6" xfId="258"/>
    <cellStyle name="SAPBEXstdData 3 2 6 7" xfId="3265"/>
    <cellStyle name="SAPBEXstdData 3 2 7" xfId="2941"/>
    <cellStyle name="SAPBEXstdData 3 2 8" xfId="1648"/>
    <cellStyle name="SAPBEXstdData 3 2 8 2" xfId="2947"/>
    <cellStyle name="SAPBEXstdData 3 2 8 3" xfId="2949"/>
    <cellStyle name="SAPBEXstdData 3 2 8 4" xfId="2951"/>
    <cellStyle name="SAPBEXstdData 3 2 8 5" xfId="2953"/>
    <cellStyle name="SAPBEXstdData 3 2 9" xfId="1652"/>
    <cellStyle name="SAPBEXstdData 3 3" xfId="954"/>
    <cellStyle name="SAPBEXstdData 3 3 10" xfId="3267"/>
    <cellStyle name="SAPBEXstdData 3 3 2" xfId="122"/>
    <cellStyle name="SAPBEXstdData 3 3 2 2" xfId="3269"/>
    <cellStyle name="SAPBEXstdData 3 3 2 2 2" xfId="3270"/>
    <cellStyle name="SAPBEXstdData 3 3 2 2 3" xfId="3271"/>
    <cellStyle name="SAPBEXstdData 3 3 2 2 4" xfId="3273"/>
    <cellStyle name="SAPBEXstdData 3 3 2 2 5" xfId="3275"/>
    <cellStyle name="SAPBEXstdData 3 3 2 3" xfId="3277"/>
    <cellStyle name="SAPBEXstdData 3 3 2 3 2" xfId="3278"/>
    <cellStyle name="SAPBEXstdData 3 3 2 3 3" xfId="3279"/>
    <cellStyle name="SAPBEXstdData 3 3 2 3 4" xfId="3280"/>
    <cellStyle name="SAPBEXstdData 3 3 2 3 5" xfId="2748"/>
    <cellStyle name="SAPBEXstdData 3 3 2 4" xfId="3282"/>
    <cellStyle name="SAPBEXstdData 3 3 2 5" xfId="3284"/>
    <cellStyle name="SAPBEXstdData 3 3 2 6" xfId="1718"/>
    <cellStyle name="SAPBEXstdData 3 3 2 7" xfId="853"/>
    <cellStyle name="SAPBEXstdData 3 3 3" xfId="148"/>
    <cellStyle name="SAPBEXstdData 3 3 3 2" xfId="3285"/>
    <cellStyle name="SAPBEXstdData 3 3 3 2 2" xfId="3286"/>
    <cellStyle name="SAPBEXstdData 3 3 3 2 3" xfId="3287"/>
    <cellStyle name="SAPBEXstdData 3 3 3 2 4" xfId="3288"/>
    <cellStyle name="SAPBEXstdData 3 3 3 2 5" xfId="3289"/>
    <cellStyle name="SAPBEXstdData 3 3 3 3" xfId="53"/>
    <cellStyle name="SAPBEXstdData 3 3 3 3 2" xfId="3290"/>
    <cellStyle name="SAPBEXstdData 3 3 3 3 3" xfId="3291"/>
    <cellStyle name="SAPBEXstdData 3 3 3 3 4" xfId="3292"/>
    <cellStyle name="SAPBEXstdData 3 3 3 3 5" xfId="3293"/>
    <cellStyle name="SAPBEXstdData 3 3 3 4" xfId="1236"/>
    <cellStyle name="SAPBEXstdData 3 3 3 5" xfId="1238"/>
    <cellStyle name="SAPBEXstdData 3 3 3 6" xfId="3294"/>
    <cellStyle name="SAPBEXstdData 3 3 3 7" xfId="3295"/>
    <cellStyle name="SAPBEXstdData 3 3 4" xfId="164"/>
    <cellStyle name="SAPBEXstdData 3 3 5" xfId="113"/>
    <cellStyle name="SAPBEXstdData 3 3 5 2" xfId="2971"/>
    <cellStyle name="SAPBEXstdData 3 3 5 3" xfId="2978"/>
    <cellStyle name="SAPBEXstdData 3 3 5 4" xfId="2983"/>
    <cellStyle name="SAPBEXstdData 3 3 5 5" xfId="2985"/>
    <cellStyle name="SAPBEXstdData 3 3 6" xfId="135"/>
    <cellStyle name="SAPBEXstdData 3 3 6 2" xfId="3296"/>
    <cellStyle name="SAPBEXstdData 3 3 6 3" xfId="3297"/>
    <cellStyle name="SAPBEXstdData 3 3 6 4" xfId="3299"/>
    <cellStyle name="SAPBEXstdData 3 3 6 5" xfId="3300"/>
    <cellStyle name="SAPBEXstdData 3 3 7" xfId="2079"/>
    <cellStyle name="SAPBEXstdData 3 3 8" xfId="603"/>
    <cellStyle name="SAPBEXstdData 3 3 9" xfId="611"/>
    <cellStyle name="SAPBEXstdData 3 4" xfId="962"/>
    <cellStyle name="SAPBEXstdData 3 4 10" xfId="3298"/>
    <cellStyle name="SAPBEXstdData 3 4 2" xfId="1402"/>
    <cellStyle name="SAPBEXstdData 3 4 2 2" xfId="3302"/>
    <cellStyle name="SAPBEXstdData 3 4 2 2 2" xfId="3303"/>
    <cellStyle name="SAPBEXstdData 3 4 2 2 3" xfId="3304"/>
    <cellStyle name="SAPBEXstdData 3 4 2 2 4" xfId="3305"/>
    <cellStyle name="SAPBEXstdData 3 4 2 2 5" xfId="3306"/>
    <cellStyle name="SAPBEXstdData 3 4 2 3" xfId="3308"/>
    <cellStyle name="SAPBEXstdData 3 4 2 3 2" xfId="3309"/>
    <cellStyle name="SAPBEXstdData 3 4 2 3 3" xfId="3310"/>
    <cellStyle name="SAPBEXstdData 3 4 2 3 4" xfId="3311"/>
    <cellStyle name="SAPBEXstdData 3 4 2 3 5" xfId="3312"/>
    <cellStyle name="SAPBEXstdData 3 4 2 4" xfId="3314"/>
    <cellStyle name="SAPBEXstdData 3 4 2 5" xfId="3316"/>
    <cellStyle name="SAPBEXstdData 3 4 2 6" xfId="1729"/>
    <cellStyle name="SAPBEXstdData 3 4 2 7" xfId="1453"/>
    <cellStyle name="SAPBEXstdData 3 4 3" xfId="1819"/>
    <cellStyle name="SAPBEXstdData 3 4 3 2" xfId="3317"/>
    <cellStyle name="SAPBEXstdData 3 4 3 2 2" xfId="3318"/>
    <cellStyle name="SAPBEXstdData 3 4 3 2 3" xfId="3319"/>
    <cellStyle name="SAPBEXstdData 3 4 3 2 4" xfId="3320"/>
    <cellStyle name="SAPBEXstdData 3 4 3 2 5" xfId="3321"/>
    <cellStyle name="SAPBEXstdData 3 4 3 3" xfId="3322"/>
    <cellStyle name="SAPBEXstdData 3 4 3 3 2" xfId="3323"/>
    <cellStyle name="SAPBEXstdData 3 4 3 3 3" xfId="3324"/>
    <cellStyle name="SAPBEXstdData 3 4 3 3 4" xfId="2672"/>
    <cellStyle name="SAPBEXstdData 3 4 3 3 5" xfId="2674"/>
    <cellStyle name="SAPBEXstdData 3 4 3 4" xfId="3325"/>
    <cellStyle name="SAPBEXstdData 3 4 3 5" xfId="3326"/>
    <cellStyle name="SAPBEXstdData 3 4 3 6" xfId="3327"/>
    <cellStyle name="SAPBEXstdData 3 4 3 7" xfId="3328"/>
    <cellStyle name="SAPBEXstdData 3 4 4" xfId="1824"/>
    <cellStyle name="SAPBEXstdData 3 4 5" xfId="1831"/>
    <cellStyle name="SAPBEXstdData 3 4 5 2" xfId="2764"/>
    <cellStyle name="SAPBEXstdData 3 4 5 3" xfId="2768"/>
    <cellStyle name="SAPBEXstdData 3 4 5 4" xfId="2771"/>
    <cellStyle name="SAPBEXstdData 3 4 5 5" xfId="2774"/>
    <cellStyle name="SAPBEXstdData 3 4 6" xfId="2086"/>
    <cellStyle name="SAPBEXstdData 3 4 6 2" xfId="3329"/>
    <cellStyle name="SAPBEXstdData 3 4 6 3" xfId="3330"/>
    <cellStyle name="SAPBEXstdData 3 4 6 4" xfId="3331"/>
    <cellStyle name="SAPBEXstdData 3 4 6 5" xfId="3332"/>
    <cellStyle name="SAPBEXstdData 3 4 7" xfId="2091"/>
    <cellStyle name="SAPBEXstdData 3 4 8" xfId="575"/>
    <cellStyle name="SAPBEXstdData 3 4 9" xfId="586"/>
    <cellStyle name="SAPBEXstdData 3 5" xfId="1835"/>
    <cellStyle name="SAPBEXstdData 3 5 2" xfId="3334"/>
    <cellStyle name="SAPBEXstdData 3 5 2 2" xfId="3336"/>
    <cellStyle name="SAPBEXstdData 3 5 2 3" xfId="3338"/>
    <cellStyle name="SAPBEXstdData 3 5 2 4" xfId="1067"/>
    <cellStyle name="SAPBEXstdData 3 5 2 5" xfId="1073"/>
    <cellStyle name="SAPBEXstdData 3 5 3" xfId="2319"/>
    <cellStyle name="SAPBEXstdData 3 5 3 2" xfId="3339"/>
    <cellStyle name="SAPBEXstdData 3 5 3 3" xfId="3340"/>
    <cellStyle name="SAPBEXstdData 3 5 3 4" xfId="917"/>
    <cellStyle name="SAPBEXstdData 3 5 3 5" xfId="922"/>
    <cellStyle name="SAPBEXstdData 3 5 4" xfId="2782"/>
    <cellStyle name="SAPBEXstdData 3 5 5" xfId="2797"/>
    <cellStyle name="SAPBEXstdData 3 5 6" xfId="2812"/>
    <cellStyle name="SAPBEXstdData 3 5 7" xfId="2816"/>
    <cellStyle name="SAPBEXstdData 3 6" xfId="1837"/>
    <cellStyle name="SAPBEXstdData 3 6 2" xfId="3341"/>
    <cellStyle name="SAPBEXstdData 3 6 2 2" xfId="3342"/>
    <cellStyle name="SAPBEXstdData 3 6 2 3" xfId="3343"/>
    <cellStyle name="SAPBEXstdData 3 6 2 4" xfId="1118"/>
    <cellStyle name="SAPBEXstdData 3 6 2 5" xfId="1122"/>
    <cellStyle name="SAPBEXstdData 3 6 3" xfId="3345"/>
    <cellStyle name="SAPBEXstdData 3 6 3 2" xfId="3347"/>
    <cellStyle name="SAPBEXstdData 3 6 3 3" xfId="3349"/>
    <cellStyle name="SAPBEXstdData 3 6 3 4" xfId="1419"/>
    <cellStyle name="SAPBEXstdData 3 6 3 5" xfId="1423"/>
    <cellStyle name="SAPBEXstdData 3 6 4" xfId="2996"/>
    <cellStyle name="SAPBEXstdData 3 6 5" xfId="3001"/>
    <cellStyle name="SAPBEXstdData 3 6 6" xfId="3006"/>
    <cellStyle name="SAPBEXstdData 3 6 7" xfId="3008"/>
    <cellStyle name="SAPBEXstdData 3 7" xfId="3350"/>
    <cellStyle name="SAPBEXstdData 3 7 2" xfId="2176"/>
    <cellStyle name="SAPBEXstdData 3 7 2 2" xfId="1909"/>
    <cellStyle name="SAPBEXstdData 3 7 2 3" xfId="3351"/>
    <cellStyle name="SAPBEXstdData 3 7 2 4" xfId="3352"/>
    <cellStyle name="SAPBEXstdData 3 7 2 5" xfId="3353"/>
    <cellStyle name="SAPBEXstdData 3 7 3" xfId="3356"/>
    <cellStyle name="SAPBEXstdData 3 7 3 2" xfId="3358"/>
    <cellStyle name="SAPBEXstdData 3 7 3 3" xfId="3359"/>
    <cellStyle name="SAPBEXstdData 3 7 3 4" xfId="3360"/>
    <cellStyle name="SAPBEXstdData 3 7 3 5" xfId="3361"/>
    <cellStyle name="SAPBEXstdData 3 7 4" xfId="2824"/>
    <cellStyle name="SAPBEXstdData 3 7 5" xfId="2826"/>
    <cellStyle name="SAPBEXstdData 3 7 6" xfId="2828"/>
    <cellStyle name="SAPBEXstdData 3 7 7" xfId="2830"/>
    <cellStyle name="SAPBEXstdData 3 8" xfId="3362"/>
    <cellStyle name="SAPBEXstdData 3 9" xfId="3363"/>
    <cellStyle name="SAPBEXstdData 3 9 2" xfId="3272"/>
    <cellStyle name="SAPBEXstdData 3 9 3" xfId="3274"/>
    <cellStyle name="SAPBEXstdData 3 9 4" xfId="3364"/>
    <cellStyle name="SAPBEXstdData 3 9 5" xfId="3365"/>
    <cellStyle name="SAPBEXstdData 4" xfId="3366"/>
    <cellStyle name="SAPBEXstdData 4 10" xfId="2848"/>
    <cellStyle name="SAPBEXstdData 4 11" xfId="2851"/>
    <cellStyle name="SAPBEXstdData 4 2" xfId="1217"/>
    <cellStyle name="SAPBEXstdData 4 2 10" xfId="3367"/>
    <cellStyle name="SAPBEXstdData 4 2 2" xfId="3369"/>
    <cellStyle name="SAPBEXstdData 4 2 2 2" xfId="2850"/>
    <cellStyle name="SAPBEXstdData 4 2 2 2 2" xfId="2327"/>
    <cellStyle name="SAPBEXstdData 4 2 2 2 3" xfId="2329"/>
    <cellStyle name="SAPBEXstdData 4 2 2 2 4" xfId="3370"/>
    <cellStyle name="SAPBEXstdData 4 2 2 2 5" xfId="3371"/>
    <cellStyle name="SAPBEXstdData 4 2 2 3" xfId="3372"/>
    <cellStyle name="SAPBEXstdData 4 2 2 3 2" xfId="2372"/>
    <cellStyle name="SAPBEXstdData 4 2 2 3 3" xfId="2375"/>
    <cellStyle name="SAPBEXstdData 4 2 2 3 4" xfId="2420"/>
    <cellStyle name="SAPBEXstdData 4 2 2 3 5" xfId="3373"/>
    <cellStyle name="SAPBEXstdData 4 2 2 4" xfId="3374"/>
    <cellStyle name="SAPBEXstdData 4 2 2 5" xfId="3375"/>
    <cellStyle name="SAPBEXstdData 4 2 2 6" xfId="3376"/>
    <cellStyle name="SAPBEXstdData 4 2 2 7" xfId="3377"/>
    <cellStyle name="SAPBEXstdData 4 2 3" xfId="2510"/>
    <cellStyle name="SAPBEXstdData 4 2 3 2" xfId="3378"/>
    <cellStyle name="SAPBEXstdData 4 2 3 2 2" xfId="713"/>
    <cellStyle name="SAPBEXstdData 4 2 3 2 3" xfId="224"/>
    <cellStyle name="SAPBEXstdData 4 2 3 2 4" xfId="740"/>
    <cellStyle name="SAPBEXstdData 4 2 3 2 5" xfId="95"/>
    <cellStyle name="SAPBEXstdData 4 2 3 3" xfId="3379"/>
    <cellStyle name="SAPBEXstdData 4 2 3 3 2" xfId="149"/>
    <cellStyle name="SAPBEXstdData 4 2 3 3 3" xfId="170"/>
    <cellStyle name="SAPBEXstdData 4 2 3 3 4" xfId="191"/>
    <cellStyle name="SAPBEXstdData 4 2 3 3 5" xfId="3380"/>
    <cellStyle name="SAPBEXstdData 4 2 3 4" xfId="3381"/>
    <cellStyle name="SAPBEXstdData 4 2 3 5" xfId="3382"/>
    <cellStyle name="SAPBEXstdData 4 2 3 6" xfId="3383"/>
    <cellStyle name="SAPBEXstdData 4 2 3 7" xfId="3384"/>
    <cellStyle name="SAPBEXstdData 4 2 4" xfId="3017"/>
    <cellStyle name="SAPBEXstdData 4 2 5" xfId="3024"/>
    <cellStyle name="SAPBEXstdData 4 2 5 2" xfId="3026"/>
    <cellStyle name="SAPBEXstdData 4 2 5 3" xfId="3028"/>
    <cellStyle name="SAPBEXstdData 4 2 5 4" xfId="3030"/>
    <cellStyle name="SAPBEXstdData 4 2 5 5" xfId="3032"/>
    <cellStyle name="SAPBEXstdData 4 2 6" xfId="3035"/>
    <cellStyle name="SAPBEXstdData 4 2 6 2" xfId="3385"/>
    <cellStyle name="SAPBEXstdData 4 2 6 3" xfId="3386"/>
    <cellStyle name="SAPBEXstdData 4 2 6 4" xfId="3387"/>
    <cellStyle name="SAPBEXstdData 4 2 6 5" xfId="3388"/>
    <cellStyle name="SAPBEXstdData 4 2 7" xfId="3038"/>
    <cellStyle name="SAPBEXstdData 4 2 8" xfId="1240"/>
    <cellStyle name="SAPBEXstdData 4 2 9" xfId="1244"/>
    <cellStyle name="SAPBEXstdData 4 3" xfId="97"/>
    <cellStyle name="SAPBEXstdData 4 3 10" xfId="3389"/>
    <cellStyle name="SAPBEXstdData 4 3 2" xfId="3390"/>
    <cellStyle name="SAPBEXstdData 4 3 2 2" xfId="3391"/>
    <cellStyle name="SAPBEXstdData 4 3 2 2 2" xfId="3392"/>
    <cellStyle name="SAPBEXstdData 4 3 2 2 3" xfId="3393"/>
    <cellStyle name="SAPBEXstdData 4 3 2 2 4" xfId="3394"/>
    <cellStyle name="SAPBEXstdData 4 3 2 2 5" xfId="3395"/>
    <cellStyle name="SAPBEXstdData 4 3 2 3" xfId="3396"/>
    <cellStyle name="SAPBEXstdData 4 3 2 3 2" xfId="3397"/>
    <cellStyle name="SAPBEXstdData 4 3 2 3 3" xfId="2666"/>
    <cellStyle name="SAPBEXstdData 4 3 2 3 4" xfId="2668"/>
    <cellStyle name="SAPBEXstdData 4 3 2 3 5" xfId="2670"/>
    <cellStyle name="SAPBEXstdData 4 3 2 4" xfId="3398"/>
    <cellStyle name="SAPBEXstdData 4 3 2 5" xfId="2396"/>
    <cellStyle name="SAPBEXstdData 4 3 2 6" xfId="3399"/>
    <cellStyle name="SAPBEXstdData 4 3 2 7" xfId="3400"/>
    <cellStyle name="SAPBEXstdData 4 3 3" xfId="3401"/>
    <cellStyle name="SAPBEXstdData 4 3 3 2" xfId="3402"/>
    <cellStyle name="SAPBEXstdData 4 3 3 2 2" xfId="1450"/>
    <cellStyle name="SAPBEXstdData 4 3 3 2 3" xfId="93"/>
    <cellStyle name="SAPBEXstdData 4 3 3 2 4" xfId="1470"/>
    <cellStyle name="SAPBEXstdData 4 3 3 2 5" xfId="1473"/>
    <cellStyle name="SAPBEXstdData 4 3 3 3" xfId="3403"/>
    <cellStyle name="SAPBEXstdData 4 3 3 3 2" xfId="406"/>
    <cellStyle name="SAPBEXstdData 4 3 3 3 3" xfId="414"/>
    <cellStyle name="SAPBEXstdData 4 3 3 3 4" xfId="901"/>
    <cellStyle name="SAPBEXstdData 4 3 3 3 5" xfId="3404"/>
    <cellStyle name="SAPBEXstdData 4 3 3 4" xfId="3405"/>
    <cellStyle name="SAPBEXstdData 4 3 3 5" xfId="3406"/>
    <cellStyle name="SAPBEXstdData 4 3 3 6" xfId="3407"/>
    <cellStyle name="SAPBEXstdData 4 3 3 7" xfId="3409"/>
    <cellStyle name="SAPBEXstdData 4 3 4" xfId="3042"/>
    <cellStyle name="SAPBEXstdData 4 3 5" xfId="3048"/>
    <cellStyle name="SAPBEXstdData 4 3 5 2" xfId="3050"/>
    <cellStyle name="SAPBEXstdData 4 3 5 3" xfId="3052"/>
    <cellStyle name="SAPBEXstdData 4 3 5 4" xfId="3054"/>
    <cellStyle name="SAPBEXstdData 4 3 5 5" xfId="3056"/>
    <cellStyle name="SAPBEXstdData 4 3 6" xfId="3058"/>
    <cellStyle name="SAPBEXstdData 4 3 6 2" xfId="3410"/>
    <cellStyle name="SAPBEXstdData 4 3 6 3" xfId="3411"/>
    <cellStyle name="SAPBEXstdData 4 3 6 4" xfId="3412"/>
    <cellStyle name="SAPBEXstdData 4 3 6 5" xfId="3413"/>
    <cellStyle name="SAPBEXstdData 4 3 7" xfId="3060"/>
    <cellStyle name="SAPBEXstdData 4 3 8" xfId="997"/>
    <cellStyle name="SAPBEXstdData 4 3 9" xfId="1004"/>
    <cellStyle name="SAPBEXstdData 4 4" xfId="1221"/>
    <cellStyle name="SAPBEXstdData 4 4 2" xfId="3415"/>
    <cellStyle name="SAPBEXstdData 4 4 2 2" xfId="3416"/>
    <cellStyle name="SAPBEXstdData 4 4 2 3" xfId="3417"/>
    <cellStyle name="SAPBEXstdData 4 4 2 4" xfId="3418"/>
    <cellStyle name="SAPBEXstdData 4 4 2 5" xfId="3419"/>
    <cellStyle name="SAPBEXstdData 4 4 3" xfId="3421"/>
    <cellStyle name="SAPBEXstdData 4 4 3 2" xfId="3422"/>
    <cellStyle name="SAPBEXstdData 4 4 3 3" xfId="3423"/>
    <cellStyle name="SAPBEXstdData 4 4 3 4" xfId="3424"/>
    <cellStyle name="SAPBEXstdData 4 4 3 5" xfId="3425"/>
    <cellStyle name="SAPBEXstdData 4 4 4" xfId="2335"/>
    <cellStyle name="SAPBEXstdData 4 4 5" xfId="2340"/>
    <cellStyle name="SAPBEXstdData 4 4 6" xfId="2344"/>
    <cellStyle name="SAPBEXstdData 4 4 7" xfId="2683"/>
    <cellStyle name="SAPBEXstdData 4 5" xfId="3427"/>
    <cellStyle name="SAPBEXstdData 4 5 2" xfId="3429"/>
    <cellStyle name="SAPBEXstdData 4 5 2 2" xfId="3430"/>
    <cellStyle name="SAPBEXstdData 4 5 2 3" xfId="3431"/>
    <cellStyle name="SAPBEXstdData 4 5 2 4" xfId="3432"/>
    <cellStyle name="SAPBEXstdData 4 5 2 5" xfId="3434"/>
    <cellStyle name="SAPBEXstdData 4 5 3" xfId="3436"/>
    <cellStyle name="SAPBEXstdData 4 5 3 2" xfId="3437"/>
    <cellStyle name="SAPBEXstdData 4 5 3 3" xfId="3438"/>
    <cellStyle name="SAPBEXstdData 4 5 3 4" xfId="3439"/>
    <cellStyle name="SAPBEXstdData 4 5 3 5" xfId="3440"/>
    <cellStyle name="SAPBEXstdData 4 5 4" xfId="2352"/>
    <cellStyle name="SAPBEXstdData 4 5 5" xfId="2358"/>
    <cellStyle name="SAPBEXstdData 4 5 6" xfId="2363"/>
    <cellStyle name="SAPBEXstdData 4 5 7" xfId="2687"/>
    <cellStyle name="SAPBEXstdData 4 6" xfId="3442"/>
    <cellStyle name="SAPBEXstdData 4 6 2" xfId="3443"/>
    <cellStyle name="SAPBEXstdData 4 6 2 2" xfId="3444"/>
    <cellStyle name="SAPBEXstdData 4 6 2 3" xfId="3445"/>
    <cellStyle name="SAPBEXstdData 4 6 2 4" xfId="3446"/>
    <cellStyle name="SAPBEXstdData 4 6 2 5" xfId="3448"/>
    <cellStyle name="SAPBEXstdData 4 6 3" xfId="3450"/>
    <cellStyle name="SAPBEXstdData 4 6 3 2" xfId="3451"/>
    <cellStyle name="SAPBEXstdData 4 6 3 3" xfId="3452"/>
    <cellStyle name="SAPBEXstdData 4 6 3 4" xfId="3453"/>
    <cellStyle name="SAPBEXstdData 4 6 3 5" xfId="3455"/>
    <cellStyle name="SAPBEXstdData 4 6 4" xfId="3062"/>
    <cellStyle name="SAPBEXstdData 4 6 5" xfId="3064"/>
    <cellStyle name="SAPBEXstdData 4 6 6" xfId="3066"/>
    <cellStyle name="SAPBEXstdData 4 6 7" xfId="3068"/>
    <cellStyle name="SAPBEXstdData 4 7" xfId="3457"/>
    <cellStyle name="SAPBEXstdData 4 8" xfId="3459"/>
    <cellStyle name="SAPBEXstdData 4 8 2" xfId="2198"/>
    <cellStyle name="SAPBEXstdData 4 8 3" xfId="3460"/>
    <cellStyle name="SAPBEXstdData 4 8 4" xfId="3461"/>
    <cellStyle name="SAPBEXstdData 4 8 5" xfId="3462"/>
    <cellStyle name="SAPBEXstdData 4 9" xfId="3464"/>
    <cellStyle name="SAPBEXstdData 5" xfId="3465"/>
    <cellStyle name="SAPBEXstdData 5 2" xfId="699"/>
    <cellStyle name="SAPBEXstdData 5 2 2" xfId="3467"/>
    <cellStyle name="SAPBEXstdData 5 2 3" xfId="3469"/>
    <cellStyle name="SAPBEXstdData 5 2 4" xfId="3076"/>
    <cellStyle name="SAPBEXstdData 5 2 5" xfId="3084"/>
    <cellStyle name="SAPBEXstdData 5 3" xfId="703"/>
    <cellStyle name="SAPBEXstdData 5 3 2" xfId="3470"/>
    <cellStyle name="SAPBEXstdData 5 3 3" xfId="3471"/>
    <cellStyle name="SAPBEXstdData 5 3 4" xfId="3096"/>
    <cellStyle name="SAPBEXstdData 5 3 5" xfId="2656"/>
    <cellStyle name="SAPBEXstdData 5 4" xfId="709"/>
    <cellStyle name="SAPBEXstdData 5 5" xfId="3473"/>
    <cellStyle name="SAPBEXstdData 5 6" xfId="3475"/>
    <cellStyle name="SAPBEXstdData 5 7" xfId="3477"/>
    <cellStyle name="SAPBEXstdData 6" xfId="3478"/>
    <cellStyle name="SAPBEXstdData 6 2" xfId="724"/>
    <cellStyle name="SAPBEXstdData 6 2 2" xfId="3481"/>
    <cellStyle name="SAPBEXstdData 6 2 3" xfId="3484"/>
    <cellStyle name="SAPBEXstdData 6 2 4" xfId="3121"/>
    <cellStyle name="SAPBEXstdData 6 2 5" xfId="3124"/>
    <cellStyle name="SAPBEXstdData 6 3" xfId="729"/>
    <cellStyle name="SAPBEXstdData 6 3 2" xfId="3485"/>
    <cellStyle name="SAPBEXstdData 6 3 3" xfId="3486"/>
    <cellStyle name="SAPBEXstdData 6 3 4" xfId="3133"/>
    <cellStyle name="SAPBEXstdData 6 3 5" xfId="3135"/>
    <cellStyle name="SAPBEXstdData 6 4" xfId="735"/>
    <cellStyle name="SAPBEXstdData 6 5" xfId="1252"/>
    <cellStyle name="SAPBEXstdData 6 6" xfId="1267"/>
    <cellStyle name="SAPBEXstdData 6 7" xfId="1281"/>
    <cellStyle name="SAPBEXstdData 7" xfId="3487"/>
    <cellStyle name="SAPBEXstdData 7 2" xfId="3190"/>
    <cellStyle name="SAPBEXstdData 7 2 2" xfId="3489"/>
    <cellStyle name="SAPBEXstdData 7 2 3" xfId="3491"/>
    <cellStyle name="SAPBEXstdData 7 2 4" xfId="3142"/>
    <cellStyle name="SAPBEXstdData 7 2 5" xfId="3144"/>
    <cellStyle name="SAPBEXstdData 7 3" xfId="3492"/>
    <cellStyle name="SAPBEXstdData 7 3 2" xfId="3493"/>
    <cellStyle name="SAPBEXstdData 7 3 3" xfId="3494"/>
    <cellStyle name="SAPBEXstdData 7 3 4" xfId="3149"/>
    <cellStyle name="SAPBEXstdData 7 3 5" xfId="3151"/>
    <cellStyle name="SAPBEXstdData 7 4" xfId="40"/>
    <cellStyle name="SAPBEXstdData 7 5" xfId="1297"/>
    <cellStyle name="SAPBEXstdData 7 6" xfId="1307"/>
    <cellStyle name="SAPBEXstdData 7 7" xfId="1333"/>
    <cellStyle name="SAPBEXstdData 8" xfId="3495"/>
    <cellStyle name="SAPBEXstdData 8 2" xfId="3496"/>
    <cellStyle name="SAPBEXstdData 8 2 2" xfId="1980"/>
    <cellStyle name="SAPBEXstdData 8 2 3" xfId="3498"/>
    <cellStyle name="SAPBEXstdData 8 2 4" xfId="3159"/>
    <cellStyle name="SAPBEXstdData 8 2 5" xfId="3161"/>
    <cellStyle name="SAPBEXstdData 8 3" xfId="3499"/>
    <cellStyle name="SAPBEXstdData 8 3 2" xfId="1996"/>
    <cellStyle name="SAPBEXstdData 8 3 3" xfId="3500"/>
    <cellStyle name="SAPBEXstdData 8 3 4" xfId="3167"/>
    <cellStyle name="SAPBEXstdData 8 3 5" xfId="3169"/>
    <cellStyle name="SAPBEXstdData 8 4" xfId="1040"/>
    <cellStyle name="SAPBEXstdData 8 5" xfId="1045"/>
    <cellStyle name="SAPBEXstdData 8 6" xfId="1050"/>
    <cellStyle name="SAPBEXstdData 8 7" xfId="1053"/>
    <cellStyle name="SAPBEXstdData 9" xfId="3501"/>
    <cellStyle name="SAPBEXstdData 9 2" xfId="3502"/>
    <cellStyle name="SAPBEXstdData 9 2 2" xfId="2134"/>
    <cellStyle name="SAPBEXstdData 9 2 3" xfId="3503"/>
    <cellStyle name="SAPBEXstdData 9 2 4" xfId="3504"/>
    <cellStyle name="SAPBEXstdData 9 2 5" xfId="3505"/>
    <cellStyle name="SAPBEXstdData 9 3" xfId="3506"/>
    <cellStyle name="SAPBEXstdData 9 3 2" xfId="212"/>
    <cellStyle name="SAPBEXstdData 9 3 3" xfId="3507"/>
    <cellStyle name="SAPBEXstdData 9 3 4" xfId="3508"/>
    <cellStyle name="SAPBEXstdData 9 3 5" xfId="3509"/>
    <cellStyle name="SAPBEXstdData 9 4" xfId="1060"/>
    <cellStyle name="SAPBEXstdData 9 5" xfId="1063"/>
    <cellStyle name="SAPBEXstdData 9 6" xfId="1069"/>
    <cellStyle name="SAPBEXstdData 9 7" xfId="1075"/>
    <cellStyle name="SAPBEXstdItem" xfId="3510"/>
    <cellStyle name="SAPBEXstdItem 10" xfId="3511"/>
    <cellStyle name="SAPBEXstdItem 11" xfId="3512"/>
    <cellStyle name="SAPBEXstdItem 11 2" xfId="3408"/>
    <cellStyle name="SAPBEXstdItem 11 3" xfId="3514"/>
    <cellStyle name="SAPBEXstdItem 11 4" xfId="2637"/>
    <cellStyle name="SAPBEXstdItem 11 5" xfId="539"/>
    <cellStyle name="SAPBEXstdItem 12" xfId="1840"/>
    <cellStyle name="SAPBEXstdItem 13" xfId="1847"/>
    <cellStyle name="SAPBEXstdItem 2" xfId="3515"/>
    <cellStyle name="SAPBEXstdItem 2 10" xfId="3516"/>
    <cellStyle name="SAPBEXstdItem 2 10 2" xfId="3517"/>
    <cellStyle name="SAPBEXstdItem 2 10 3" xfId="3518"/>
    <cellStyle name="SAPBEXstdItem 2 10 4" xfId="3519"/>
    <cellStyle name="SAPBEXstdItem 2 10 5" xfId="3520"/>
    <cellStyle name="SAPBEXstdItem 2 11" xfId="3521"/>
    <cellStyle name="SAPBEXstdItem 2 12" xfId="3522"/>
    <cellStyle name="SAPBEXstdItem 2 2" xfId="850"/>
    <cellStyle name="SAPBEXstdItem 2 2 10" xfId="980"/>
    <cellStyle name="SAPBEXstdItem 2 2 11" xfId="1765"/>
    <cellStyle name="SAPBEXstdItem 2 2 2" xfId="3523"/>
    <cellStyle name="SAPBEXstdItem 2 2 2 10" xfId="3524"/>
    <cellStyle name="SAPBEXstdItem 2 2 2 2" xfId="3525"/>
    <cellStyle name="SAPBEXstdItem 2 2 2 2 2" xfId="3526"/>
    <cellStyle name="SAPBEXstdItem 2 2 2 2 2 2" xfId="1366"/>
    <cellStyle name="SAPBEXstdItem 2 2 2 2 2 3" xfId="3527"/>
    <cellStyle name="SAPBEXstdItem 2 2 2 2 2 4" xfId="3530"/>
    <cellStyle name="SAPBEXstdItem 2 2 2 2 2 5" xfId="3533"/>
    <cellStyle name="SAPBEXstdItem 2 2 2 2 3" xfId="3534"/>
    <cellStyle name="SAPBEXstdItem 2 2 2 2 3 2" xfId="3535"/>
    <cellStyle name="SAPBEXstdItem 2 2 2 2 3 3" xfId="3536"/>
    <cellStyle name="SAPBEXstdItem 2 2 2 2 3 4" xfId="3539"/>
    <cellStyle name="SAPBEXstdItem 2 2 2 2 3 5" xfId="3542"/>
    <cellStyle name="SAPBEXstdItem 2 2 2 2 4" xfId="3543"/>
    <cellStyle name="SAPBEXstdItem 2 2 2 2 5" xfId="3544"/>
    <cellStyle name="SAPBEXstdItem 2 2 2 2 6" xfId="2127"/>
    <cellStyle name="SAPBEXstdItem 2 2 2 2 7" xfId="1855"/>
    <cellStyle name="SAPBEXstdItem 2 2 2 3" xfId="2097"/>
    <cellStyle name="SAPBEXstdItem 2 2 2 3 2" xfId="2512"/>
    <cellStyle name="SAPBEXstdItem 2 2 2 3 2 2" xfId="2515"/>
    <cellStyle name="SAPBEXstdItem 2 2 2 3 2 3" xfId="2517"/>
    <cellStyle name="SAPBEXstdItem 2 2 2 3 2 4" xfId="2521"/>
    <cellStyle name="SAPBEXstdItem 2 2 2 3 2 5" xfId="2525"/>
    <cellStyle name="SAPBEXstdItem 2 2 2 3 3" xfId="2527"/>
    <cellStyle name="SAPBEXstdItem 2 2 2 3 3 2" xfId="2529"/>
    <cellStyle name="SAPBEXstdItem 2 2 2 3 3 3" xfId="2531"/>
    <cellStyle name="SAPBEXstdItem 2 2 2 3 3 4" xfId="2535"/>
    <cellStyle name="SAPBEXstdItem 2 2 2 3 3 5" xfId="2539"/>
    <cellStyle name="SAPBEXstdItem 2 2 2 3 4" xfId="2541"/>
    <cellStyle name="SAPBEXstdItem 2 2 2 3 5" xfId="2543"/>
    <cellStyle name="SAPBEXstdItem 2 2 2 3 6" xfId="2545"/>
    <cellStyle name="SAPBEXstdItem 2 2 2 3 7" xfId="2547"/>
    <cellStyle name="SAPBEXstdItem 2 2 2 4" xfId="945"/>
    <cellStyle name="SAPBEXstdItem 2 2 2 5" xfId="950"/>
    <cellStyle name="SAPBEXstdItem 2 2 2 5 2" xfId="1359"/>
    <cellStyle name="SAPBEXstdItem 2 2 2 5 3" xfId="1374"/>
    <cellStyle name="SAPBEXstdItem 2 2 2 5 4" xfId="1409"/>
    <cellStyle name="SAPBEXstdItem 2 2 2 5 5" xfId="1411"/>
    <cellStyle name="SAPBEXstdItem 2 2 2 6" xfId="751"/>
    <cellStyle name="SAPBEXstdItem 2 2 2 6 2" xfId="757"/>
    <cellStyle name="SAPBEXstdItem 2 2 2 6 3" xfId="777"/>
    <cellStyle name="SAPBEXstdItem 2 2 2 6 4" xfId="797"/>
    <cellStyle name="SAPBEXstdItem 2 2 2 6 5" xfId="803"/>
    <cellStyle name="SAPBEXstdItem 2 2 2 7" xfId="815"/>
    <cellStyle name="SAPBEXstdItem 2 2 2 8" xfId="890"/>
    <cellStyle name="SAPBEXstdItem 2 2 2 9" xfId="895"/>
    <cellStyle name="SAPBEXstdItem 2 2 3" xfId="3545"/>
    <cellStyle name="SAPBEXstdItem 2 2 3 10" xfId="3546"/>
    <cellStyle name="SAPBEXstdItem 2 2 3 2" xfId="3547"/>
    <cellStyle name="SAPBEXstdItem 2 2 3 2 2" xfId="3548"/>
    <cellStyle name="SAPBEXstdItem 2 2 3 2 2 2" xfId="3549"/>
    <cellStyle name="SAPBEXstdItem 2 2 3 2 2 3" xfId="3550"/>
    <cellStyle name="SAPBEXstdItem 2 2 3 2 2 4" xfId="3551"/>
    <cellStyle name="SAPBEXstdItem 2 2 3 2 2 5" xfId="3552"/>
    <cellStyle name="SAPBEXstdItem 2 2 3 2 3" xfId="3553"/>
    <cellStyle name="SAPBEXstdItem 2 2 3 2 3 2" xfId="3554"/>
    <cellStyle name="SAPBEXstdItem 2 2 3 2 3 3" xfId="3555"/>
    <cellStyle name="SAPBEXstdItem 2 2 3 2 3 4" xfId="3556"/>
    <cellStyle name="SAPBEXstdItem 2 2 3 2 3 5" xfId="3557"/>
    <cellStyle name="SAPBEXstdItem 2 2 3 2 4" xfId="1867"/>
    <cellStyle name="SAPBEXstdItem 2 2 3 2 5" xfId="1869"/>
    <cellStyle name="SAPBEXstdItem 2 2 3 2 6" xfId="1871"/>
    <cellStyle name="SAPBEXstdItem 2 2 3 2 7" xfId="1161"/>
    <cellStyle name="SAPBEXstdItem 2 2 3 3" xfId="2552"/>
    <cellStyle name="SAPBEXstdItem 2 2 3 3 2" xfId="2554"/>
    <cellStyle name="SAPBEXstdItem 2 2 3 3 2 2" xfId="3558"/>
    <cellStyle name="SAPBEXstdItem 2 2 3 3 2 3" xfId="3559"/>
    <cellStyle name="SAPBEXstdItem 2 2 3 3 2 4" xfId="3560"/>
    <cellStyle name="SAPBEXstdItem 2 2 3 3 2 5" xfId="3561"/>
    <cellStyle name="SAPBEXstdItem 2 2 3 3 3" xfId="2556"/>
    <cellStyle name="SAPBEXstdItem 2 2 3 3 3 2" xfId="3562"/>
    <cellStyle name="SAPBEXstdItem 2 2 3 3 3 3" xfId="3563"/>
    <cellStyle name="SAPBEXstdItem 2 2 3 3 3 4" xfId="3564"/>
    <cellStyle name="SAPBEXstdItem 2 2 3 3 3 5" xfId="3565"/>
    <cellStyle name="SAPBEXstdItem 2 2 3 3 4" xfId="1475"/>
    <cellStyle name="SAPBEXstdItem 2 2 3 3 5" xfId="2558"/>
    <cellStyle name="SAPBEXstdItem 2 2 3 3 6" xfId="3566"/>
    <cellStyle name="SAPBEXstdItem 2 2 3 3 7" xfId="2904"/>
    <cellStyle name="SAPBEXstdItem 2 2 3 4" xfId="116"/>
    <cellStyle name="SAPBEXstdItem 2 2 3 5" xfId="140"/>
    <cellStyle name="SAPBEXstdItem 2 2 3 5 2" xfId="1510"/>
    <cellStyle name="SAPBEXstdItem 2 2 3 5 3" xfId="1530"/>
    <cellStyle name="SAPBEXstdItem 2 2 3 5 4" xfId="1546"/>
    <cellStyle name="SAPBEXstdItem 2 2 3 5 5" xfId="1549"/>
    <cellStyle name="SAPBEXstdItem 2 2 3 6" xfId="155"/>
    <cellStyle name="SAPBEXstdItem 2 2 3 6 2" xfId="273"/>
    <cellStyle name="SAPBEXstdItem 2 2 3 6 3" xfId="744"/>
    <cellStyle name="SAPBEXstdItem 2 2 3 6 4" xfId="925"/>
    <cellStyle name="SAPBEXstdItem 2 2 3 6 5" xfId="928"/>
    <cellStyle name="SAPBEXstdItem 2 2 3 7" xfId="106"/>
    <cellStyle name="SAPBEXstdItem 2 2 3 8" xfId="129"/>
    <cellStyle name="SAPBEXstdItem 2 2 3 9" xfId="976"/>
    <cellStyle name="SAPBEXstdItem 2 2 4" xfId="3567"/>
    <cellStyle name="SAPBEXstdItem 2 2 4 2" xfId="3568"/>
    <cellStyle name="SAPBEXstdItem 2 2 4 2 2" xfId="3569"/>
    <cellStyle name="SAPBEXstdItem 2 2 4 2 3" xfId="3570"/>
    <cellStyle name="SAPBEXstdItem 2 2 4 2 4" xfId="1886"/>
    <cellStyle name="SAPBEXstdItem 2 2 4 2 5" xfId="1888"/>
    <cellStyle name="SAPBEXstdItem 2 2 4 3" xfId="2561"/>
    <cellStyle name="SAPBEXstdItem 2 2 4 3 2" xfId="2564"/>
    <cellStyle name="SAPBEXstdItem 2 2 4 3 3" xfId="2567"/>
    <cellStyle name="SAPBEXstdItem 2 2 4 3 4" xfId="2570"/>
    <cellStyle name="SAPBEXstdItem 2 2 4 3 5" xfId="2573"/>
    <cellStyle name="SAPBEXstdItem 2 2 4 4" xfId="1565"/>
    <cellStyle name="SAPBEXstdItem 2 2 4 5" xfId="1587"/>
    <cellStyle name="SAPBEXstdItem 2 2 4 6" xfId="508"/>
    <cellStyle name="SAPBEXstdItem 2 2 4 7" xfId="542"/>
    <cellStyle name="SAPBEXstdItem 2 2 5" xfId="3573"/>
    <cellStyle name="SAPBEXstdItem 2 2 5 2" xfId="3575"/>
    <cellStyle name="SAPBEXstdItem 2 2 5 2 2" xfId="3577"/>
    <cellStyle name="SAPBEXstdItem 2 2 5 2 3" xfId="3579"/>
    <cellStyle name="SAPBEXstdItem 2 2 5 2 4" xfId="3581"/>
    <cellStyle name="SAPBEXstdItem 2 2 5 2 5" xfId="3583"/>
    <cellStyle name="SAPBEXstdItem 2 2 5 3" xfId="2577"/>
    <cellStyle name="SAPBEXstdItem 2 2 5 3 2" xfId="2580"/>
    <cellStyle name="SAPBEXstdItem 2 2 5 3 3" xfId="2583"/>
    <cellStyle name="SAPBEXstdItem 2 2 5 3 4" xfId="2380"/>
    <cellStyle name="SAPBEXstdItem 2 2 5 3 5" xfId="2384"/>
    <cellStyle name="SAPBEXstdItem 2 2 5 4" xfId="1626"/>
    <cellStyle name="SAPBEXstdItem 2 2 5 5" xfId="287"/>
    <cellStyle name="SAPBEXstdItem 2 2 5 6" xfId="597"/>
    <cellStyle name="SAPBEXstdItem 2 2 5 7" xfId="633"/>
    <cellStyle name="SAPBEXstdItem 2 2 6" xfId="3585"/>
    <cellStyle name="SAPBEXstdItem 2 2 6 2" xfId="3587"/>
    <cellStyle name="SAPBEXstdItem 2 2 6 2 2" xfId="2481"/>
    <cellStyle name="SAPBEXstdItem 2 2 6 2 3" xfId="2484"/>
    <cellStyle name="SAPBEXstdItem 2 2 6 2 4" xfId="3589"/>
    <cellStyle name="SAPBEXstdItem 2 2 6 2 5" xfId="3591"/>
    <cellStyle name="SAPBEXstdItem 2 2 6 3" xfId="3593"/>
    <cellStyle name="SAPBEXstdItem 2 2 6 3 2" xfId="2489"/>
    <cellStyle name="SAPBEXstdItem 2 2 6 3 3" xfId="2492"/>
    <cellStyle name="SAPBEXstdItem 2 2 6 3 4" xfId="3595"/>
    <cellStyle name="SAPBEXstdItem 2 2 6 3 5" xfId="3597"/>
    <cellStyle name="SAPBEXstdItem 2 2 6 4" xfId="1660"/>
    <cellStyle name="SAPBEXstdItem 2 2 6 5" xfId="1667"/>
    <cellStyle name="SAPBEXstdItem 2 2 6 6" xfId="989"/>
    <cellStyle name="SAPBEXstdItem 2 2 6 7" xfId="1011"/>
    <cellStyle name="SAPBEXstdItem 2 2 7" xfId="3599"/>
    <cellStyle name="SAPBEXstdItem 2 2 8" xfId="3601"/>
    <cellStyle name="SAPBEXstdItem 2 2 8 2" xfId="3603"/>
    <cellStyle name="SAPBEXstdItem 2 2 8 3" xfId="3605"/>
    <cellStyle name="SAPBEXstdItem 2 2 8 4" xfId="3607"/>
    <cellStyle name="SAPBEXstdItem 2 2 8 5" xfId="3609"/>
    <cellStyle name="SAPBEXstdItem 2 2 9" xfId="1479"/>
    <cellStyle name="SAPBEXstdItem 2 3" xfId="3610"/>
    <cellStyle name="SAPBEXstdItem 2 3 10" xfId="3223"/>
    <cellStyle name="SAPBEXstdItem 2 3 11" xfId="3225"/>
    <cellStyle name="SAPBEXstdItem 2 3 2" xfId="3611"/>
    <cellStyle name="SAPBEXstdItem 2 3 2 10" xfId="792"/>
    <cellStyle name="SAPBEXstdItem 2 3 2 2" xfId="3612"/>
    <cellStyle name="SAPBEXstdItem 2 3 2 2 2" xfId="1220"/>
    <cellStyle name="SAPBEXstdItem 2 3 2 2 2 2" xfId="3414"/>
    <cellStyle name="SAPBEXstdItem 2 3 2 2 2 3" xfId="3420"/>
    <cellStyle name="SAPBEXstdItem 2 3 2 2 2 4" xfId="2334"/>
    <cellStyle name="SAPBEXstdItem 2 3 2 2 2 5" xfId="2339"/>
    <cellStyle name="SAPBEXstdItem 2 3 2 2 3" xfId="3426"/>
    <cellStyle name="SAPBEXstdItem 2 3 2 2 3 2" xfId="3428"/>
    <cellStyle name="SAPBEXstdItem 2 3 2 2 3 3" xfId="3435"/>
    <cellStyle name="SAPBEXstdItem 2 3 2 2 3 4" xfId="2351"/>
    <cellStyle name="SAPBEXstdItem 2 3 2 2 3 5" xfId="2357"/>
    <cellStyle name="SAPBEXstdItem 2 3 2 2 4" xfId="3441"/>
    <cellStyle name="SAPBEXstdItem 2 3 2 2 5" xfId="3456"/>
    <cellStyle name="SAPBEXstdItem 2 3 2 2 6" xfId="3458"/>
    <cellStyle name="SAPBEXstdItem 2 3 2 2 7" xfId="3463"/>
    <cellStyle name="SAPBEXstdItem 2 3 2 3" xfId="2593"/>
    <cellStyle name="SAPBEXstdItem 2 3 2 3 2" xfId="708"/>
    <cellStyle name="SAPBEXstdItem 2 3 2 3 2 2" xfId="3613"/>
    <cellStyle name="SAPBEXstdItem 2 3 2 3 2 3" xfId="3614"/>
    <cellStyle name="SAPBEXstdItem 2 3 2 3 2 4" xfId="2696"/>
    <cellStyle name="SAPBEXstdItem 2 3 2 3 2 5" xfId="2699"/>
    <cellStyle name="SAPBEXstdItem 2 3 2 3 3" xfId="3472"/>
    <cellStyle name="SAPBEXstdItem 2 3 2 3 3 2" xfId="3615"/>
    <cellStyle name="SAPBEXstdItem 2 3 2 3 3 3" xfId="3616"/>
    <cellStyle name="SAPBEXstdItem 2 3 2 3 3 4" xfId="2708"/>
    <cellStyle name="SAPBEXstdItem 2 3 2 3 3 5" xfId="2712"/>
    <cellStyle name="SAPBEXstdItem 2 3 2 3 4" xfId="3474"/>
    <cellStyle name="SAPBEXstdItem 2 3 2 3 5" xfId="3476"/>
    <cellStyle name="SAPBEXstdItem 2 3 2 3 6" xfId="3617"/>
    <cellStyle name="SAPBEXstdItem 2 3 2 3 7" xfId="2959"/>
    <cellStyle name="SAPBEXstdItem 2 3 2 4" xfId="1683"/>
    <cellStyle name="SAPBEXstdItem 2 3 2 5" xfId="1690"/>
    <cellStyle name="SAPBEXstdItem 2 3 2 5 2" xfId="39"/>
    <cellStyle name="SAPBEXstdItem 2 3 2 5 3" xfId="1296"/>
    <cellStyle name="SAPBEXstdItem 2 3 2 5 4" xfId="1306"/>
    <cellStyle name="SAPBEXstdItem 2 3 2 5 5" xfId="1332"/>
    <cellStyle name="SAPBEXstdItem 2 3 2 6" xfId="1032"/>
    <cellStyle name="SAPBEXstdItem 2 3 2 6 2" xfId="1039"/>
    <cellStyle name="SAPBEXstdItem 2 3 2 6 3" xfId="1044"/>
    <cellStyle name="SAPBEXstdItem 2 3 2 6 4" xfId="1049"/>
    <cellStyle name="SAPBEXstdItem 2 3 2 6 5" xfId="1052"/>
    <cellStyle name="SAPBEXstdItem 2 3 2 7" xfId="1055"/>
    <cellStyle name="SAPBEXstdItem 2 3 2 8" xfId="1079"/>
    <cellStyle name="SAPBEXstdItem 2 3 2 9" xfId="1083"/>
    <cellStyle name="SAPBEXstdItem 2 3 3" xfId="3618"/>
    <cellStyle name="SAPBEXstdItem 2 3 3 10" xfId="2399"/>
    <cellStyle name="SAPBEXstdItem 2 3 3 2" xfId="3619"/>
    <cellStyle name="SAPBEXstdItem 2 3 3 2 2" xfId="1223"/>
    <cellStyle name="SAPBEXstdItem 2 3 3 2 2 2" xfId="3620"/>
    <cellStyle name="SAPBEXstdItem 2 3 3 2 2 3" xfId="3621"/>
    <cellStyle name="SAPBEXstdItem 2 3 3 2 2 4" xfId="2753"/>
    <cellStyle name="SAPBEXstdItem 2 3 3 2 2 5" xfId="2756"/>
    <cellStyle name="SAPBEXstdItem 2 3 3 2 3" xfId="3622"/>
    <cellStyle name="SAPBEXstdItem 2 3 3 2 3 2" xfId="3623"/>
    <cellStyle name="SAPBEXstdItem 2 3 3 2 3 3" xfId="3624"/>
    <cellStyle name="SAPBEXstdItem 2 3 3 2 3 4" xfId="2763"/>
    <cellStyle name="SAPBEXstdItem 2 3 3 2 3 5" xfId="2767"/>
    <cellStyle name="SAPBEXstdItem 2 3 3 2 4" xfId="1922"/>
    <cellStyle name="SAPBEXstdItem 2 3 3 2 5" xfId="1924"/>
    <cellStyle name="SAPBEXstdItem 2 3 3 2 6" xfId="1926"/>
    <cellStyle name="SAPBEXstdItem 2 3 3 2 7" xfId="232"/>
    <cellStyle name="SAPBEXstdItem 2 3 3 3" xfId="3625"/>
    <cellStyle name="SAPBEXstdItem 2 3 3 3 2" xfId="3626"/>
    <cellStyle name="SAPBEXstdItem 2 3 3 3 2 2" xfId="3627"/>
    <cellStyle name="SAPBEXstdItem 2 3 3 3 2 3" xfId="3628"/>
    <cellStyle name="SAPBEXstdItem 2 3 3 3 2 4" xfId="2785"/>
    <cellStyle name="SAPBEXstdItem 2 3 3 3 2 5" xfId="2788"/>
    <cellStyle name="SAPBEXstdItem 2 3 3 3 3" xfId="3629"/>
    <cellStyle name="SAPBEXstdItem 2 3 3 3 3 2" xfId="3630"/>
    <cellStyle name="SAPBEXstdItem 2 3 3 3 3 3" xfId="3631"/>
    <cellStyle name="SAPBEXstdItem 2 3 3 3 3 4" xfId="2800"/>
    <cellStyle name="SAPBEXstdItem 2 3 3 3 3 5" xfId="2803"/>
    <cellStyle name="SAPBEXstdItem 2 3 3 3 4" xfId="3632"/>
    <cellStyle name="SAPBEXstdItem 2 3 3 3 5" xfId="3633"/>
    <cellStyle name="SAPBEXstdItem 2 3 3 3 6" xfId="3634"/>
    <cellStyle name="SAPBEXstdItem 2 3 3 3 7" xfId="2973"/>
    <cellStyle name="SAPBEXstdItem 2 3 3 4" xfId="1697"/>
    <cellStyle name="SAPBEXstdItem 2 3 3 5" xfId="1701"/>
    <cellStyle name="SAPBEXstdItem 2 3 3 5 2" xfId="1706"/>
    <cellStyle name="SAPBEXstdItem 2 3 3 5 3" xfId="1379"/>
    <cellStyle name="SAPBEXstdItem 2 3 3 5 4" xfId="1389"/>
    <cellStyle name="SAPBEXstdItem 2 3 3 5 5" xfId="1394"/>
    <cellStyle name="SAPBEXstdItem 2 3 3 6" xfId="1094"/>
    <cellStyle name="SAPBEXstdItem 2 3 3 6 2" xfId="1099"/>
    <cellStyle name="SAPBEXstdItem 2 3 3 6 3" xfId="1103"/>
    <cellStyle name="SAPBEXstdItem 2 3 3 6 4" xfId="1107"/>
    <cellStyle name="SAPBEXstdItem 2 3 3 6 5" xfId="1109"/>
    <cellStyle name="SAPBEXstdItem 2 3 3 7" xfId="1111"/>
    <cellStyle name="SAPBEXstdItem 2 3 3 8" xfId="1129"/>
    <cellStyle name="SAPBEXstdItem 2 3 3 9" xfId="1133"/>
    <cellStyle name="SAPBEXstdItem 2 3 4" xfId="3635"/>
    <cellStyle name="SAPBEXstdItem 2 3 4 2" xfId="3636"/>
    <cellStyle name="SAPBEXstdItem 2 3 4 2 2" xfId="1231"/>
    <cellStyle name="SAPBEXstdItem 2 3 4 2 3" xfId="3638"/>
    <cellStyle name="SAPBEXstdItem 2 3 4 2 4" xfId="1938"/>
    <cellStyle name="SAPBEXstdItem 2 3 4 2 5" xfId="1940"/>
    <cellStyle name="SAPBEXstdItem 2 3 4 3" xfId="3639"/>
    <cellStyle name="SAPBEXstdItem 2 3 4 3 2" xfId="3640"/>
    <cellStyle name="SAPBEXstdItem 2 3 4 3 3" xfId="3641"/>
    <cellStyle name="SAPBEXstdItem 2 3 4 3 4" xfId="3642"/>
    <cellStyle name="SAPBEXstdItem 2 3 4 3 5" xfId="3643"/>
    <cellStyle name="SAPBEXstdItem 2 3 4 4" xfId="28"/>
    <cellStyle name="SAPBEXstdItem 2 3 4 5" xfId="1711"/>
    <cellStyle name="SAPBEXstdItem 2 3 4 6" xfId="302"/>
    <cellStyle name="SAPBEXstdItem 2 3 4 7" xfId="309"/>
    <cellStyle name="SAPBEXstdItem 2 3 5" xfId="3645"/>
    <cellStyle name="SAPBEXstdItem 2 3 5 2" xfId="3648"/>
    <cellStyle name="SAPBEXstdItem 2 3 5 2 2" xfId="3529"/>
    <cellStyle name="SAPBEXstdItem 2 3 5 2 3" xfId="3532"/>
    <cellStyle name="SAPBEXstdItem 2 3 5 2 4" xfId="3650"/>
    <cellStyle name="SAPBEXstdItem 2 3 5 2 5" xfId="3652"/>
    <cellStyle name="SAPBEXstdItem 2 3 5 3" xfId="3654"/>
    <cellStyle name="SAPBEXstdItem 2 3 5 3 2" xfId="3538"/>
    <cellStyle name="SAPBEXstdItem 2 3 5 3 3" xfId="3541"/>
    <cellStyle name="SAPBEXstdItem 2 3 5 3 4" xfId="3656"/>
    <cellStyle name="SAPBEXstdItem 2 3 5 3 5" xfId="3658"/>
    <cellStyle name="SAPBEXstdItem 2 3 5 4" xfId="34"/>
    <cellStyle name="SAPBEXstdItem 2 3 5 5" xfId="167"/>
    <cellStyle name="SAPBEXstdItem 2 3 5 6" xfId="184"/>
    <cellStyle name="SAPBEXstdItem 2 3 5 7" xfId="205"/>
    <cellStyle name="SAPBEXstdItem 2 3 6" xfId="3660"/>
    <cellStyle name="SAPBEXstdItem 2 3 6 2" xfId="3662"/>
    <cellStyle name="SAPBEXstdItem 2 3 6 2 2" xfId="2520"/>
    <cellStyle name="SAPBEXstdItem 2 3 6 2 3" xfId="2524"/>
    <cellStyle name="SAPBEXstdItem 2 3 6 2 4" xfId="3664"/>
    <cellStyle name="SAPBEXstdItem 2 3 6 2 5" xfId="3666"/>
    <cellStyle name="SAPBEXstdItem 2 3 6 3" xfId="3668"/>
    <cellStyle name="SAPBEXstdItem 2 3 6 3 2" xfId="2534"/>
    <cellStyle name="SAPBEXstdItem 2 3 6 3 3" xfId="2538"/>
    <cellStyle name="SAPBEXstdItem 2 3 6 3 4" xfId="3670"/>
    <cellStyle name="SAPBEXstdItem 2 3 6 3 5" xfId="3672"/>
    <cellStyle name="SAPBEXstdItem 2 3 6 4" xfId="1723"/>
    <cellStyle name="SAPBEXstdItem 2 3 6 5" xfId="1727"/>
    <cellStyle name="SAPBEXstdItem 2 3 6 6" xfId="1138"/>
    <cellStyle name="SAPBEXstdItem 2 3 6 7" xfId="1142"/>
    <cellStyle name="SAPBEXstdItem 2 3 7" xfId="3674"/>
    <cellStyle name="SAPBEXstdItem 2 3 8" xfId="3676"/>
    <cellStyle name="SAPBEXstdItem 2 3 8 2" xfId="1915"/>
    <cellStyle name="SAPBEXstdItem 2 3 8 3" xfId="3678"/>
    <cellStyle name="SAPBEXstdItem 2 3 8 4" xfId="1739"/>
    <cellStyle name="SAPBEXstdItem 2 3 8 5" xfId="1744"/>
    <cellStyle name="SAPBEXstdItem 2 3 9" xfId="1509"/>
    <cellStyle name="SAPBEXstdItem 2 4" xfId="3679"/>
    <cellStyle name="SAPBEXstdItem 2 4 10" xfId="3680"/>
    <cellStyle name="SAPBEXstdItem 2 4 2" xfId="3681"/>
    <cellStyle name="SAPBEXstdItem 2 4 2 2" xfId="1171"/>
    <cellStyle name="SAPBEXstdItem 2 4 2 2 2" xfId="1670"/>
    <cellStyle name="SAPBEXstdItem 2 4 2 2 3" xfId="3682"/>
    <cellStyle name="SAPBEXstdItem 2 4 2 2 4" xfId="3683"/>
    <cellStyle name="SAPBEXstdItem 2 4 2 2 5" xfId="3684"/>
    <cellStyle name="SAPBEXstdItem 2 4 2 3" xfId="1173"/>
    <cellStyle name="SAPBEXstdItem 2 4 2 3 2" xfId="1008"/>
    <cellStyle name="SAPBEXstdItem 2 4 2 3 3" xfId="3685"/>
    <cellStyle name="SAPBEXstdItem 2 4 2 3 4" xfId="3686"/>
    <cellStyle name="SAPBEXstdItem 2 4 2 3 5" xfId="3687"/>
    <cellStyle name="SAPBEXstdItem 2 4 2 4" xfId="1755"/>
    <cellStyle name="SAPBEXstdItem 2 4 2 5" xfId="1758"/>
    <cellStyle name="SAPBEXstdItem 2 4 2 6" xfId="1156"/>
    <cellStyle name="SAPBEXstdItem 2 4 2 7" xfId="821"/>
    <cellStyle name="SAPBEXstdItem 2 4 3" xfId="3688"/>
    <cellStyle name="SAPBEXstdItem 2 4 3 2" xfId="839"/>
    <cellStyle name="SAPBEXstdItem 2 4 3 2 2" xfId="1677"/>
    <cellStyle name="SAPBEXstdItem 2 4 3 2 3" xfId="3689"/>
    <cellStyle name="SAPBEXstdItem 2 4 3 2 4" xfId="3690"/>
    <cellStyle name="SAPBEXstdItem 2 4 3 2 5" xfId="3691"/>
    <cellStyle name="SAPBEXstdItem 2 4 3 3" xfId="846"/>
    <cellStyle name="SAPBEXstdItem 2 4 3 3 2" xfId="3692"/>
    <cellStyle name="SAPBEXstdItem 2 4 3 3 3" xfId="3693"/>
    <cellStyle name="SAPBEXstdItem 2 4 3 3 4" xfId="3694"/>
    <cellStyle name="SAPBEXstdItem 2 4 3 3 5" xfId="3695"/>
    <cellStyle name="SAPBEXstdItem 2 4 3 4" xfId="1761"/>
    <cellStyle name="SAPBEXstdItem 2 4 3 5" xfId="1763"/>
    <cellStyle name="SAPBEXstdItem 2 4 3 6" xfId="1178"/>
    <cellStyle name="SAPBEXstdItem 2 4 3 7" xfId="177"/>
    <cellStyle name="SAPBEXstdItem 2 4 4" xfId="3696"/>
    <cellStyle name="SAPBEXstdItem 2 4 5" xfId="3698"/>
    <cellStyle name="SAPBEXstdItem 2 4 5 2" xfId="3700"/>
    <cellStyle name="SAPBEXstdItem 2 4 5 3" xfId="3702"/>
    <cellStyle name="SAPBEXstdItem 2 4 5 4" xfId="2029"/>
    <cellStyle name="SAPBEXstdItem 2 4 5 5" xfId="2032"/>
    <cellStyle name="SAPBEXstdItem 2 4 6" xfId="3704"/>
    <cellStyle name="SAPBEXstdItem 2 4 6 2" xfId="1234"/>
    <cellStyle name="SAPBEXstdItem 2 4 6 3" xfId="3706"/>
    <cellStyle name="SAPBEXstdItem 2 4 6 4" xfId="3708"/>
    <cellStyle name="SAPBEXstdItem 2 4 6 5" xfId="3710"/>
    <cellStyle name="SAPBEXstdItem 2 4 7" xfId="3712"/>
    <cellStyle name="SAPBEXstdItem 2 4 8" xfId="3714"/>
    <cellStyle name="SAPBEXstdItem 2 4 9" xfId="272"/>
    <cellStyle name="SAPBEXstdItem 2 5" xfId="3715"/>
    <cellStyle name="SAPBEXstdItem 2 5 10" xfId="3110"/>
    <cellStyle name="SAPBEXstdItem 2 5 2" xfId="3716"/>
    <cellStyle name="SAPBEXstdItem 2 5 2 2" xfId="1190"/>
    <cellStyle name="SAPBEXstdItem 2 5 2 2 2" xfId="1462"/>
    <cellStyle name="SAPBEXstdItem 2 5 2 2 3" xfId="3717"/>
    <cellStyle name="SAPBEXstdItem 2 5 2 2 4" xfId="3718"/>
    <cellStyle name="SAPBEXstdItem 2 5 2 2 5" xfId="3719"/>
    <cellStyle name="SAPBEXstdItem 2 5 2 3" xfId="5"/>
    <cellStyle name="SAPBEXstdItem 2 5 2 3 2" xfId="3720"/>
    <cellStyle name="SAPBEXstdItem 2 5 2 3 3" xfId="3721"/>
    <cellStyle name="SAPBEXstdItem 2 5 2 3 4" xfId="3722"/>
    <cellStyle name="SAPBEXstdItem 2 5 2 3 5" xfId="3723"/>
    <cellStyle name="SAPBEXstdItem 2 5 2 4" xfId="1771"/>
    <cellStyle name="SAPBEXstdItem 2 5 2 5" xfId="1774"/>
    <cellStyle name="SAPBEXstdItem 2 5 2 6" xfId="1206"/>
    <cellStyle name="SAPBEXstdItem 2 5 2 7" xfId="940"/>
    <cellStyle name="SAPBEXstdItem 2 5 3" xfId="3724"/>
    <cellStyle name="SAPBEXstdItem 2 5 3 2" xfId="1194"/>
    <cellStyle name="SAPBEXstdItem 2 5 3 2 2" xfId="3725"/>
    <cellStyle name="SAPBEXstdItem 2 5 3 2 3" xfId="2476"/>
    <cellStyle name="SAPBEXstdItem 2 5 3 2 4" xfId="3231"/>
    <cellStyle name="SAPBEXstdItem 2 5 3 2 5" xfId="3726"/>
    <cellStyle name="SAPBEXstdItem 2 5 3 3" xfId="1196"/>
    <cellStyle name="SAPBEXstdItem 2 5 3 3 2" xfId="3727"/>
    <cellStyle name="SAPBEXstdItem 2 5 3 3 3" xfId="3728"/>
    <cellStyle name="SAPBEXstdItem 2 5 3 3 4" xfId="3729"/>
    <cellStyle name="SAPBEXstdItem 2 5 3 3 5" xfId="3730"/>
    <cellStyle name="SAPBEXstdItem 2 5 3 4" xfId="1777"/>
    <cellStyle name="SAPBEXstdItem 2 5 3 5" xfId="1779"/>
    <cellStyle name="SAPBEXstdItem 2 5 3 6" xfId="1213"/>
    <cellStyle name="SAPBEXstdItem 2 5 3 7" xfId="1216"/>
    <cellStyle name="SAPBEXstdItem 2 5 4" xfId="3731"/>
    <cellStyle name="SAPBEXstdItem 2 5 5" xfId="3734"/>
    <cellStyle name="SAPBEXstdItem 2 5 5 2" xfId="3736"/>
    <cellStyle name="SAPBEXstdItem 2 5 5 3" xfId="3738"/>
    <cellStyle name="SAPBEXstdItem 2 5 5 4" xfId="3185"/>
    <cellStyle name="SAPBEXstdItem 2 5 5 5" xfId="3188"/>
    <cellStyle name="SAPBEXstdItem 2 5 6" xfId="3741"/>
    <cellStyle name="SAPBEXstdItem 2 5 6 2" xfId="3743"/>
    <cellStyle name="SAPBEXstdItem 2 5 6 3" xfId="3745"/>
    <cellStyle name="SAPBEXstdItem 2 5 6 4" xfId="2641"/>
    <cellStyle name="SAPBEXstdItem 2 5 6 5" xfId="2649"/>
    <cellStyle name="SAPBEXstdItem 2 5 7" xfId="3748"/>
    <cellStyle name="SAPBEXstdItem 2 5 8" xfId="3751"/>
    <cellStyle name="SAPBEXstdItem 2 5 9" xfId="937"/>
    <cellStyle name="SAPBEXstdItem 2 6" xfId="1432"/>
    <cellStyle name="SAPBEXstdItem 2 6 2" xfId="1435"/>
    <cellStyle name="SAPBEXstdItem 2 6 2 2" xfId="3752"/>
    <cellStyle name="SAPBEXstdItem 2 6 2 3" xfId="2624"/>
    <cellStyle name="SAPBEXstdItem 2 6 2 4" xfId="321"/>
    <cellStyle name="SAPBEXstdItem 2 6 2 5" xfId="345"/>
    <cellStyle name="SAPBEXstdItem 2 6 3" xfId="1438"/>
    <cellStyle name="SAPBEXstdItem 2 6 3 2" xfId="3753"/>
    <cellStyle name="SAPBEXstdItem 2 6 3 3" xfId="3754"/>
    <cellStyle name="SAPBEXstdItem 2 6 3 4" xfId="421"/>
    <cellStyle name="SAPBEXstdItem 2 6 3 5" xfId="72"/>
    <cellStyle name="SAPBEXstdItem 2 6 4" xfId="1442"/>
    <cellStyle name="SAPBEXstdItem 2 6 5" xfId="1447"/>
    <cellStyle name="SAPBEXstdItem 2 6 6" xfId="3757"/>
    <cellStyle name="SAPBEXstdItem 2 6 7" xfId="3760"/>
    <cellStyle name="SAPBEXstdItem 2 7" xfId="1449"/>
    <cellStyle name="SAPBEXstdItem 2 7 2" xfId="1455"/>
    <cellStyle name="SAPBEXstdItem 2 7 2 2" xfId="3513"/>
    <cellStyle name="SAPBEXstdItem 2 7 2 3" xfId="2636"/>
    <cellStyle name="SAPBEXstdItem 2 7 2 4" xfId="538"/>
    <cellStyle name="SAPBEXstdItem 2 7 2 5" xfId="555"/>
    <cellStyle name="SAPBEXstdItem 2 7 3" xfId="1459"/>
    <cellStyle name="SAPBEXstdItem 2 7 3 2" xfId="1843"/>
    <cellStyle name="SAPBEXstdItem 2 7 3 3" xfId="1845"/>
    <cellStyle name="SAPBEXstdItem 2 7 3 4" xfId="629"/>
    <cellStyle name="SAPBEXstdItem 2 7 3 5" xfId="644"/>
    <cellStyle name="SAPBEXstdItem 2 7 4" xfId="1465"/>
    <cellStyle name="SAPBEXstdItem 2 7 5" xfId="1467"/>
    <cellStyle name="SAPBEXstdItem 2 7 6" xfId="3761"/>
    <cellStyle name="SAPBEXstdItem 2 7 7" xfId="3762"/>
    <cellStyle name="SAPBEXstdItem 2 8" xfId="92"/>
    <cellStyle name="SAPBEXstdItem 2 8 2" xfId="3763"/>
    <cellStyle name="SAPBEXstdItem 2 8 2 2" xfId="3764"/>
    <cellStyle name="SAPBEXstdItem 2 8 2 3" xfId="3765"/>
    <cellStyle name="SAPBEXstdItem 2 8 2 4" xfId="307"/>
    <cellStyle name="SAPBEXstdItem 2 8 2 5" xfId="315"/>
    <cellStyle name="SAPBEXstdItem 2 8 3" xfId="3766"/>
    <cellStyle name="SAPBEXstdItem 2 8 3 2" xfId="3767"/>
    <cellStyle name="SAPBEXstdItem 2 8 3 3" xfId="3768"/>
    <cellStyle name="SAPBEXstdItem 2 8 3 4" xfId="202"/>
    <cellStyle name="SAPBEXstdItem 2 8 3 5" xfId="330"/>
    <cellStyle name="SAPBEXstdItem 2 8 4" xfId="3769"/>
    <cellStyle name="SAPBEXstdItem 2 8 5" xfId="3771"/>
    <cellStyle name="SAPBEXstdItem 2 8 6" xfId="3773"/>
    <cellStyle name="SAPBEXstdItem 2 8 7" xfId="3775"/>
    <cellStyle name="SAPBEXstdItem 2 9" xfId="1469"/>
    <cellStyle name="SAPBEXstdItem 3" xfId="3776"/>
    <cellStyle name="SAPBEXstdItem 3 10" xfId="3777"/>
    <cellStyle name="SAPBEXstdItem 3 11" xfId="3778"/>
    <cellStyle name="SAPBEXstdItem 3 12" xfId="3779"/>
    <cellStyle name="SAPBEXstdItem 3 2" xfId="865"/>
    <cellStyle name="SAPBEXstdItem 3 2 10" xfId="3780"/>
    <cellStyle name="SAPBEXstdItem 3 2 11" xfId="3781"/>
    <cellStyle name="SAPBEXstdItem 3 2 2" xfId="3783"/>
    <cellStyle name="SAPBEXstdItem 3 2 2 10" xfId="3784"/>
    <cellStyle name="SAPBEXstdItem 3 2 2 2" xfId="3572"/>
    <cellStyle name="SAPBEXstdItem 3 2 2 2 2" xfId="3574"/>
    <cellStyle name="SAPBEXstdItem 3 2 2 2 2 2" xfId="3576"/>
    <cellStyle name="SAPBEXstdItem 3 2 2 2 2 3" xfId="3578"/>
    <cellStyle name="SAPBEXstdItem 3 2 2 2 2 4" xfId="3580"/>
    <cellStyle name="SAPBEXstdItem 3 2 2 2 2 5" xfId="3582"/>
    <cellStyle name="SAPBEXstdItem 3 2 2 2 3" xfId="2576"/>
    <cellStyle name="SAPBEXstdItem 3 2 2 2 3 2" xfId="2579"/>
    <cellStyle name="SAPBEXstdItem 3 2 2 2 3 3" xfId="2582"/>
    <cellStyle name="SAPBEXstdItem 3 2 2 2 3 4" xfId="2379"/>
    <cellStyle name="SAPBEXstdItem 3 2 2 2 3 5" xfId="2383"/>
    <cellStyle name="SAPBEXstdItem 3 2 2 2 4" xfId="1625"/>
    <cellStyle name="SAPBEXstdItem 3 2 2 2 5" xfId="286"/>
    <cellStyle name="SAPBEXstdItem 3 2 2 2 6" xfId="596"/>
    <cellStyle name="SAPBEXstdItem 3 2 2 2 7" xfId="632"/>
    <cellStyle name="SAPBEXstdItem 3 2 2 3" xfId="3584"/>
    <cellStyle name="SAPBEXstdItem 3 2 2 3 2" xfId="3586"/>
    <cellStyle name="SAPBEXstdItem 3 2 2 3 2 2" xfId="2480"/>
    <cellStyle name="SAPBEXstdItem 3 2 2 3 2 3" xfId="2483"/>
    <cellStyle name="SAPBEXstdItem 3 2 2 3 2 4" xfId="3588"/>
    <cellStyle name="SAPBEXstdItem 3 2 2 3 2 5" xfId="3590"/>
    <cellStyle name="SAPBEXstdItem 3 2 2 3 3" xfId="3592"/>
    <cellStyle name="SAPBEXstdItem 3 2 2 3 3 2" xfId="2488"/>
    <cellStyle name="SAPBEXstdItem 3 2 2 3 3 3" xfId="2491"/>
    <cellStyle name="SAPBEXstdItem 3 2 2 3 3 4" xfId="3594"/>
    <cellStyle name="SAPBEXstdItem 3 2 2 3 3 5" xfId="3596"/>
    <cellStyle name="SAPBEXstdItem 3 2 2 3 4" xfId="1659"/>
    <cellStyle name="SAPBEXstdItem 3 2 2 3 5" xfId="1666"/>
    <cellStyle name="SAPBEXstdItem 3 2 2 3 6" xfId="988"/>
    <cellStyle name="SAPBEXstdItem 3 2 2 3 7" xfId="1010"/>
    <cellStyle name="SAPBEXstdItem 3 2 2 4" xfId="3598"/>
    <cellStyle name="SAPBEXstdItem 3 2 2 5" xfId="3600"/>
    <cellStyle name="SAPBEXstdItem 3 2 2 5 2" xfId="3602"/>
    <cellStyle name="SAPBEXstdItem 3 2 2 5 3" xfId="3604"/>
    <cellStyle name="SAPBEXstdItem 3 2 2 5 4" xfId="3606"/>
    <cellStyle name="SAPBEXstdItem 3 2 2 5 5" xfId="3608"/>
    <cellStyle name="SAPBEXstdItem 3 2 2 6" xfId="1478"/>
    <cellStyle name="SAPBEXstdItem 3 2 2 6 2" xfId="1482"/>
    <cellStyle name="SAPBEXstdItem 3 2 2 6 3" xfId="1484"/>
    <cellStyle name="SAPBEXstdItem 3 2 2 6 4" xfId="1486"/>
    <cellStyle name="SAPBEXstdItem 3 2 2 6 5" xfId="1489"/>
    <cellStyle name="SAPBEXstdItem 3 2 2 7" xfId="1492"/>
    <cellStyle name="SAPBEXstdItem 3 2 2 8" xfId="1498"/>
    <cellStyle name="SAPBEXstdItem 3 2 2 9" xfId="1501"/>
    <cellStyle name="SAPBEXstdItem 3 2 3" xfId="3786"/>
    <cellStyle name="SAPBEXstdItem 3 2 3 10" xfId="1372"/>
    <cellStyle name="SAPBEXstdItem 3 2 3 2" xfId="3644"/>
    <cellStyle name="SAPBEXstdItem 3 2 3 2 2" xfId="3647"/>
    <cellStyle name="SAPBEXstdItem 3 2 3 2 2 2" xfId="3528"/>
    <cellStyle name="SAPBEXstdItem 3 2 3 2 2 3" xfId="3531"/>
    <cellStyle name="SAPBEXstdItem 3 2 3 2 2 4" xfId="3649"/>
    <cellStyle name="SAPBEXstdItem 3 2 3 2 2 5" xfId="3651"/>
    <cellStyle name="SAPBEXstdItem 3 2 3 2 3" xfId="3653"/>
    <cellStyle name="SAPBEXstdItem 3 2 3 2 3 2" xfId="3537"/>
    <cellStyle name="SAPBEXstdItem 3 2 3 2 3 3" xfId="3540"/>
    <cellStyle name="SAPBEXstdItem 3 2 3 2 3 4" xfId="3655"/>
    <cellStyle name="SAPBEXstdItem 3 2 3 2 3 5" xfId="3657"/>
    <cellStyle name="SAPBEXstdItem 3 2 3 2 4" xfId="33"/>
    <cellStyle name="SAPBEXstdItem 3 2 3 2 5" xfId="166"/>
    <cellStyle name="SAPBEXstdItem 3 2 3 2 6" xfId="183"/>
    <cellStyle name="SAPBEXstdItem 3 2 3 2 7" xfId="204"/>
    <cellStyle name="SAPBEXstdItem 3 2 3 3" xfId="3659"/>
    <cellStyle name="SAPBEXstdItem 3 2 3 3 2" xfId="3661"/>
    <cellStyle name="SAPBEXstdItem 3 2 3 3 2 2" xfId="2519"/>
    <cellStyle name="SAPBEXstdItem 3 2 3 3 2 3" xfId="2523"/>
    <cellStyle name="SAPBEXstdItem 3 2 3 3 2 4" xfId="3663"/>
    <cellStyle name="SAPBEXstdItem 3 2 3 3 2 5" xfId="3665"/>
    <cellStyle name="SAPBEXstdItem 3 2 3 3 3" xfId="3667"/>
    <cellStyle name="SAPBEXstdItem 3 2 3 3 3 2" xfId="2533"/>
    <cellStyle name="SAPBEXstdItem 3 2 3 3 3 3" xfId="2537"/>
    <cellStyle name="SAPBEXstdItem 3 2 3 3 3 4" xfId="3669"/>
    <cellStyle name="SAPBEXstdItem 3 2 3 3 3 5" xfId="3671"/>
    <cellStyle name="SAPBEXstdItem 3 2 3 3 4" xfId="1722"/>
    <cellStyle name="SAPBEXstdItem 3 2 3 3 5" xfId="1726"/>
    <cellStyle name="SAPBEXstdItem 3 2 3 3 6" xfId="1137"/>
    <cellStyle name="SAPBEXstdItem 3 2 3 3 7" xfId="1141"/>
    <cellStyle name="SAPBEXstdItem 3 2 3 4" xfId="3673"/>
    <cellStyle name="SAPBEXstdItem 3 2 3 5" xfId="3675"/>
    <cellStyle name="SAPBEXstdItem 3 2 3 5 2" xfId="1914"/>
    <cellStyle name="SAPBEXstdItem 3 2 3 5 3" xfId="3677"/>
    <cellStyle name="SAPBEXstdItem 3 2 3 5 4" xfId="1738"/>
    <cellStyle name="SAPBEXstdItem 3 2 3 5 5" xfId="1743"/>
    <cellStyle name="SAPBEXstdItem 3 2 3 6" xfId="1508"/>
    <cellStyle name="SAPBEXstdItem 3 2 3 6 2" xfId="1513"/>
    <cellStyle name="SAPBEXstdItem 3 2 3 6 3" xfId="1517"/>
    <cellStyle name="SAPBEXstdItem 3 2 3 6 4" xfId="1522"/>
    <cellStyle name="SAPBEXstdItem 3 2 3 6 5" xfId="1527"/>
    <cellStyle name="SAPBEXstdItem 3 2 3 7" xfId="1529"/>
    <cellStyle name="SAPBEXstdItem 3 2 3 8" xfId="1545"/>
    <cellStyle name="SAPBEXstdItem 3 2 3 9" xfId="1548"/>
    <cellStyle name="SAPBEXstdItem 3 2 4" xfId="3788"/>
    <cellStyle name="SAPBEXstdItem 3 2 4 2" xfId="3697"/>
    <cellStyle name="SAPBEXstdItem 3 2 4 2 2" xfId="3699"/>
    <cellStyle name="SAPBEXstdItem 3 2 4 2 3" xfId="3701"/>
    <cellStyle name="SAPBEXstdItem 3 2 4 2 4" xfId="2028"/>
    <cellStyle name="SAPBEXstdItem 3 2 4 2 5" xfId="2031"/>
    <cellStyle name="SAPBEXstdItem 3 2 4 3" xfId="3703"/>
    <cellStyle name="SAPBEXstdItem 3 2 4 3 2" xfId="1233"/>
    <cellStyle name="SAPBEXstdItem 3 2 4 3 3" xfId="3705"/>
    <cellStyle name="SAPBEXstdItem 3 2 4 3 4" xfId="3707"/>
    <cellStyle name="SAPBEXstdItem 3 2 4 3 5" xfId="3709"/>
    <cellStyle name="SAPBEXstdItem 3 2 4 4" xfId="3711"/>
    <cellStyle name="SAPBEXstdItem 3 2 4 5" xfId="3713"/>
    <cellStyle name="SAPBEXstdItem 3 2 4 6" xfId="271"/>
    <cellStyle name="SAPBEXstdItem 3 2 4 7" xfId="743"/>
    <cellStyle name="SAPBEXstdItem 3 2 5" xfId="3791"/>
    <cellStyle name="SAPBEXstdItem 3 2 5 2" xfId="3733"/>
    <cellStyle name="SAPBEXstdItem 3 2 5 2 2" xfId="3735"/>
    <cellStyle name="SAPBEXstdItem 3 2 5 2 3" xfId="3737"/>
    <cellStyle name="SAPBEXstdItem 3 2 5 2 4" xfId="3184"/>
    <cellStyle name="SAPBEXstdItem 3 2 5 2 5" xfId="3187"/>
    <cellStyle name="SAPBEXstdItem 3 2 5 3" xfId="3740"/>
    <cellStyle name="SAPBEXstdItem 3 2 5 3 2" xfId="3742"/>
    <cellStyle name="SAPBEXstdItem 3 2 5 3 3" xfId="3744"/>
    <cellStyle name="SAPBEXstdItem 3 2 5 3 4" xfId="2640"/>
    <cellStyle name="SAPBEXstdItem 3 2 5 3 5" xfId="2648"/>
    <cellStyle name="SAPBEXstdItem 3 2 5 4" xfId="3747"/>
    <cellStyle name="SAPBEXstdItem 3 2 5 5" xfId="3750"/>
    <cellStyle name="SAPBEXstdItem 3 2 5 6" xfId="936"/>
    <cellStyle name="SAPBEXstdItem 3 2 5 7" xfId="958"/>
    <cellStyle name="SAPBEXstdItem 3 2 6" xfId="3793"/>
    <cellStyle name="SAPBEXstdItem 3 2 6 2" xfId="1446"/>
    <cellStyle name="SAPBEXstdItem 3 2 6 2 2" xfId="3794"/>
    <cellStyle name="SAPBEXstdItem 3 2 6 2 3" xfId="3795"/>
    <cellStyle name="SAPBEXstdItem 3 2 6 2 4" xfId="3196"/>
    <cellStyle name="SAPBEXstdItem 3 2 6 2 5" xfId="3199"/>
    <cellStyle name="SAPBEXstdItem 3 2 6 3" xfId="3756"/>
    <cellStyle name="SAPBEXstdItem 3 2 6 3 2" xfId="3796"/>
    <cellStyle name="SAPBEXstdItem 3 2 6 3 3" xfId="3797"/>
    <cellStyle name="SAPBEXstdItem 3 2 6 3 4" xfId="3205"/>
    <cellStyle name="SAPBEXstdItem 3 2 6 3 5" xfId="3208"/>
    <cellStyle name="SAPBEXstdItem 3 2 6 4" xfId="3759"/>
    <cellStyle name="SAPBEXstdItem 3 2 6 5" xfId="3799"/>
    <cellStyle name="SAPBEXstdItem 3 2 6 6" xfId="1556"/>
    <cellStyle name="SAPBEXstdItem 3 2 6 7" xfId="99"/>
    <cellStyle name="SAPBEXstdItem 3 2 7" xfId="3801"/>
    <cellStyle name="SAPBEXstdItem 3 2 8" xfId="3803"/>
    <cellStyle name="SAPBEXstdItem 3 2 8 2" xfId="3770"/>
    <cellStyle name="SAPBEXstdItem 3 2 8 3" xfId="3772"/>
    <cellStyle name="SAPBEXstdItem 3 2 8 4" xfId="3774"/>
    <cellStyle name="SAPBEXstdItem 3 2 8 5" xfId="3804"/>
    <cellStyle name="SAPBEXstdItem 3 2 9" xfId="1569"/>
    <cellStyle name="SAPBEXstdItem 3 3" xfId="3806"/>
    <cellStyle name="SAPBEXstdItem 3 3 10" xfId="3807"/>
    <cellStyle name="SAPBEXstdItem 3 3 2" xfId="3809"/>
    <cellStyle name="SAPBEXstdItem 3 3 2 2" xfId="3790"/>
    <cellStyle name="SAPBEXstdItem 3 3 2 2 2" xfId="3732"/>
    <cellStyle name="SAPBEXstdItem 3 3 2 2 3" xfId="3739"/>
    <cellStyle name="SAPBEXstdItem 3 3 2 2 4" xfId="3746"/>
    <cellStyle name="SAPBEXstdItem 3 3 2 2 5" xfId="3749"/>
    <cellStyle name="SAPBEXstdItem 3 3 2 3" xfId="3792"/>
    <cellStyle name="SAPBEXstdItem 3 3 2 3 2" xfId="1445"/>
    <cellStyle name="SAPBEXstdItem 3 3 2 3 3" xfId="3755"/>
    <cellStyle name="SAPBEXstdItem 3 3 2 3 4" xfId="3758"/>
    <cellStyle name="SAPBEXstdItem 3 3 2 3 5" xfId="3798"/>
    <cellStyle name="SAPBEXstdItem 3 3 2 4" xfId="3800"/>
    <cellStyle name="SAPBEXstdItem 3 3 2 5" xfId="3802"/>
    <cellStyle name="SAPBEXstdItem 3 3 2 6" xfId="1568"/>
    <cellStyle name="SAPBEXstdItem 3 3 2 7" xfId="1576"/>
    <cellStyle name="SAPBEXstdItem 3 3 3" xfId="2677"/>
    <cellStyle name="SAPBEXstdItem 3 3 3 2" xfId="2680"/>
    <cellStyle name="SAPBEXstdItem 3 3 3 2 2" xfId="2271"/>
    <cellStyle name="SAPBEXstdItem 3 3 3 2 3" xfId="2278"/>
    <cellStyle name="SAPBEXstdItem 3 3 3 2 4" xfId="2060"/>
    <cellStyle name="SAPBEXstdItem 3 3 3 2 5" xfId="2067"/>
    <cellStyle name="SAPBEXstdItem 3 3 3 3" xfId="2693"/>
    <cellStyle name="SAPBEXstdItem 3 3 3 3 2" xfId="2287"/>
    <cellStyle name="SAPBEXstdItem 3 3 3 3 3" xfId="2294"/>
    <cellStyle name="SAPBEXstdItem 3 3 3 3 4" xfId="2301"/>
    <cellStyle name="SAPBEXstdItem 3 3 3 3 5" xfId="2725"/>
    <cellStyle name="SAPBEXstdItem 3 3 3 4" xfId="2730"/>
    <cellStyle name="SAPBEXstdItem 3 3 3 5" xfId="2734"/>
    <cellStyle name="SAPBEXstdItem 3 3 3 6" xfId="1591"/>
    <cellStyle name="SAPBEXstdItem 3 3 3 7" xfId="1601"/>
    <cellStyle name="SAPBEXstdItem 3 3 4" xfId="2746"/>
    <cellStyle name="SAPBEXstdItem 3 3 5" xfId="2679"/>
    <cellStyle name="SAPBEXstdItem 3 3 5 2" xfId="2270"/>
    <cellStyle name="SAPBEXstdItem 3 3 5 3" xfId="2277"/>
    <cellStyle name="SAPBEXstdItem 3 3 5 4" xfId="2059"/>
    <cellStyle name="SAPBEXstdItem 3 3 5 5" xfId="2066"/>
    <cellStyle name="SAPBEXstdItem 3 3 6" xfId="2692"/>
    <cellStyle name="SAPBEXstdItem 3 3 6 2" xfId="2286"/>
    <cellStyle name="SAPBEXstdItem 3 3 6 3" xfId="2293"/>
    <cellStyle name="SAPBEXstdItem 3 3 6 4" xfId="2300"/>
    <cellStyle name="SAPBEXstdItem 3 3 6 5" xfId="2724"/>
    <cellStyle name="SAPBEXstdItem 3 3 7" xfId="2729"/>
    <cellStyle name="SAPBEXstdItem 3 3 8" xfId="2733"/>
    <cellStyle name="SAPBEXstdItem 3 3 9" xfId="1590"/>
    <cellStyle name="SAPBEXstdItem 3 4" xfId="3811"/>
    <cellStyle name="SAPBEXstdItem 3 4 10" xfId="3646"/>
    <cellStyle name="SAPBEXstdItem 3 4 2" xfId="3813"/>
    <cellStyle name="SAPBEXstdItem 3 4 2 2" xfId="3816"/>
    <cellStyle name="SAPBEXstdItem 3 4 2 2 2" xfId="3818"/>
    <cellStyle name="SAPBEXstdItem 3 4 2 2 3" xfId="3820"/>
    <cellStyle name="SAPBEXstdItem 3 4 2 2 4" xfId="3822"/>
    <cellStyle name="SAPBEXstdItem 3 4 2 2 5" xfId="3824"/>
    <cellStyle name="SAPBEXstdItem 3 4 2 3" xfId="3826"/>
    <cellStyle name="SAPBEXstdItem 3 4 2 3 2" xfId="3828"/>
    <cellStyle name="SAPBEXstdItem 3 4 2 3 3" xfId="3830"/>
    <cellStyle name="SAPBEXstdItem 3 4 2 3 4" xfId="3832"/>
    <cellStyle name="SAPBEXstdItem 3 4 2 3 5" xfId="3834"/>
    <cellStyle name="SAPBEXstdItem 3 4 2 4" xfId="3836"/>
    <cellStyle name="SAPBEXstdItem 3 4 2 5" xfId="3838"/>
    <cellStyle name="SAPBEXstdItem 3 4 2 6" xfId="1631"/>
    <cellStyle name="SAPBEXstdItem 3 4 2 7" xfId="1635"/>
    <cellStyle name="SAPBEXstdItem 3 4 3" xfId="2860"/>
    <cellStyle name="SAPBEXstdItem 3 4 3 2" xfId="2864"/>
    <cellStyle name="SAPBEXstdItem 3 4 3 2 2" xfId="2868"/>
    <cellStyle name="SAPBEXstdItem 3 4 3 2 3" xfId="2878"/>
    <cellStyle name="SAPBEXstdItem 3 4 3 2 4" xfId="2884"/>
    <cellStyle name="SAPBEXstdItem 3 4 3 2 5" xfId="2889"/>
    <cellStyle name="SAPBEXstdItem 3 4 3 3" xfId="2897"/>
    <cellStyle name="SAPBEXstdItem 3 4 3 3 2" xfId="2901"/>
    <cellStyle name="SAPBEXstdItem 3 4 3 3 3" xfId="2914"/>
    <cellStyle name="SAPBEXstdItem 3 4 3 3 4" xfId="2924"/>
    <cellStyle name="SAPBEXstdItem 3 4 3 3 5" xfId="2928"/>
    <cellStyle name="SAPBEXstdItem 3 4 3 4" xfId="2936"/>
    <cellStyle name="SAPBEXstdItem 3 4 3 5" xfId="2940"/>
    <cellStyle name="SAPBEXstdItem 3 4 3 6" xfId="1647"/>
    <cellStyle name="SAPBEXstdItem 3 4 3 7" xfId="1651"/>
    <cellStyle name="SAPBEXstdItem 3 4 4" xfId="2955"/>
    <cellStyle name="SAPBEXstdItem 3 4 5" xfId="2750"/>
    <cellStyle name="SAPBEXstdItem 3 4 5 2" xfId="1823"/>
    <cellStyle name="SAPBEXstdItem 3 4 5 3" xfId="1830"/>
    <cellStyle name="SAPBEXstdItem 3 4 5 4" xfId="2085"/>
    <cellStyle name="SAPBEXstdItem 3 4 5 5" xfId="2090"/>
    <cellStyle name="SAPBEXstdItem 3 4 6" xfId="2777"/>
    <cellStyle name="SAPBEXstdItem 3 4 6 2" xfId="2781"/>
    <cellStyle name="SAPBEXstdItem 3 4 6 3" xfId="2796"/>
    <cellStyle name="SAPBEXstdItem 3 4 6 4" xfId="2811"/>
    <cellStyle name="SAPBEXstdItem 3 4 6 5" xfId="2815"/>
    <cellStyle name="SAPBEXstdItem 3 4 7" xfId="2050"/>
    <cellStyle name="SAPBEXstdItem 3 4 8" xfId="2054"/>
    <cellStyle name="SAPBEXstdItem 3 4 9" xfId="517"/>
    <cellStyle name="SAPBEXstdItem 3 5" xfId="3840"/>
    <cellStyle name="SAPBEXstdItem 3 5 2" xfId="3841"/>
    <cellStyle name="SAPBEXstdItem 3 5 2 2" xfId="3843"/>
    <cellStyle name="SAPBEXstdItem 3 5 2 3" xfId="3844"/>
    <cellStyle name="SAPBEXstdItem 3 5 2 4" xfId="3845"/>
    <cellStyle name="SAPBEXstdItem 3 5 2 5" xfId="3846"/>
    <cellStyle name="SAPBEXstdItem 3 5 3" xfId="3013"/>
    <cellStyle name="SAPBEXstdItem 3 5 3 2" xfId="3016"/>
    <cellStyle name="SAPBEXstdItem 3 5 3 3" xfId="3023"/>
    <cellStyle name="SAPBEXstdItem 3 5 3 4" xfId="3034"/>
    <cellStyle name="SAPBEXstdItem 3 5 3 5" xfId="3037"/>
    <cellStyle name="SAPBEXstdItem 3 5 4" xfId="3040"/>
    <cellStyle name="SAPBEXstdItem 3 5 5" xfId="2269"/>
    <cellStyle name="SAPBEXstdItem 3 5 6" xfId="2276"/>
    <cellStyle name="SAPBEXstdItem 3 5 7" xfId="2058"/>
    <cellStyle name="SAPBEXstdItem 3 6" xfId="400"/>
    <cellStyle name="SAPBEXstdItem 3 6 2" xfId="3847"/>
    <cellStyle name="SAPBEXstdItem 3 6 2 2" xfId="3849"/>
    <cellStyle name="SAPBEXstdItem 3 6 2 3" xfId="3850"/>
    <cellStyle name="SAPBEXstdItem 3 6 2 4" xfId="3851"/>
    <cellStyle name="SAPBEXstdItem 3 6 2 5" xfId="3852"/>
    <cellStyle name="SAPBEXstdItem 3 6 3" xfId="3072"/>
    <cellStyle name="SAPBEXstdItem 3 6 3 2" xfId="3075"/>
    <cellStyle name="SAPBEXstdItem 3 6 3 3" xfId="3083"/>
    <cellStyle name="SAPBEXstdItem 3 6 3 4" xfId="3090"/>
    <cellStyle name="SAPBEXstdItem 3 6 3 5" xfId="3092"/>
    <cellStyle name="SAPBEXstdItem 3 6 4" xfId="3094"/>
    <cellStyle name="SAPBEXstdItem 3 6 5" xfId="2285"/>
    <cellStyle name="SAPBEXstdItem 3 6 6" xfId="2292"/>
    <cellStyle name="SAPBEXstdItem 3 6 7" xfId="2299"/>
    <cellStyle name="SAPBEXstdItem 3 7" xfId="405"/>
    <cellStyle name="SAPBEXstdItem 3 7 2" xfId="3853"/>
    <cellStyle name="SAPBEXstdItem 3 7 2 2" xfId="1028"/>
    <cellStyle name="SAPBEXstdItem 3 7 2 3" xfId="3854"/>
    <cellStyle name="SAPBEXstdItem 3 7 2 4" xfId="3855"/>
    <cellStyle name="SAPBEXstdItem 3 7 2 5" xfId="3856"/>
    <cellStyle name="SAPBEXstdItem 3 7 3" xfId="3117"/>
    <cellStyle name="SAPBEXstdItem 3 7 3 2" xfId="3120"/>
    <cellStyle name="SAPBEXstdItem 3 7 3 3" xfId="3123"/>
    <cellStyle name="SAPBEXstdItem 3 7 3 4" xfId="3126"/>
    <cellStyle name="SAPBEXstdItem 3 7 3 5" xfId="3128"/>
    <cellStyle name="SAPBEXstdItem 3 7 4" xfId="3131"/>
    <cellStyle name="SAPBEXstdItem 3 7 5" xfId="2840"/>
    <cellStyle name="SAPBEXstdItem 3 7 6" xfId="2845"/>
    <cellStyle name="SAPBEXstdItem 3 7 7" xfId="2853"/>
    <cellStyle name="SAPBEXstdItem 3 8" xfId="413"/>
    <cellStyle name="SAPBEXstdItem 3 9" xfId="900"/>
    <cellStyle name="SAPBEXstdItem 3 9 2" xfId="3857"/>
    <cellStyle name="SAPBEXstdItem 3 9 3" xfId="3156"/>
    <cellStyle name="SAPBEXstdItem 3 9 4" xfId="3165"/>
    <cellStyle name="SAPBEXstdItem 3 9 5" xfId="1596"/>
    <cellStyle name="SAPBEXstdItem 4" xfId="3858"/>
    <cellStyle name="SAPBEXstdItem 4 10" xfId="1230"/>
    <cellStyle name="SAPBEXstdItem 4 11" xfId="3637"/>
    <cellStyle name="SAPBEXstdItem 4 2" xfId="3860"/>
    <cellStyle name="SAPBEXstdItem 4 2 10" xfId="690"/>
    <cellStyle name="SAPBEXstdItem 4 2 2" xfId="3861"/>
    <cellStyle name="SAPBEXstdItem 4 2 2 2" xfId="3198"/>
    <cellStyle name="SAPBEXstdItem 4 2 2 2 2" xfId="3862"/>
    <cellStyle name="SAPBEXstdItem 4 2 2 2 3" xfId="3863"/>
    <cellStyle name="SAPBEXstdItem 4 2 2 2 4" xfId="3864"/>
    <cellStyle name="SAPBEXstdItem 4 2 2 2 5" xfId="3865"/>
    <cellStyle name="SAPBEXstdItem 4 2 2 3" xfId="3201"/>
    <cellStyle name="SAPBEXstdItem 4 2 2 3 2" xfId="3866"/>
    <cellStyle name="SAPBEXstdItem 4 2 2 3 3" xfId="3867"/>
    <cellStyle name="SAPBEXstdItem 4 2 2 3 4" xfId="3868"/>
    <cellStyle name="SAPBEXstdItem 4 2 2 3 5" xfId="3869"/>
    <cellStyle name="SAPBEXstdItem 4 2 2 4" xfId="3203"/>
    <cellStyle name="SAPBEXstdItem 4 2 2 5" xfId="3870"/>
    <cellStyle name="SAPBEXstdItem 4 2 2 6" xfId="1699"/>
    <cellStyle name="SAPBEXstdItem 4 2 2 7" xfId="1361"/>
    <cellStyle name="SAPBEXstdItem 4 2 3" xfId="234"/>
    <cellStyle name="SAPBEXstdItem 4 2 3 2" xfId="3207"/>
    <cellStyle name="SAPBEXstdItem 4 2 3 2 2" xfId="3871"/>
    <cellStyle name="SAPBEXstdItem 4 2 3 2 3" xfId="3872"/>
    <cellStyle name="SAPBEXstdItem 4 2 3 2 4" xfId="3873"/>
    <cellStyle name="SAPBEXstdItem 4 2 3 2 5" xfId="3874"/>
    <cellStyle name="SAPBEXstdItem 4 2 3 3" xfId="3210"/>
    <cellStyle name="SAPBEXstdItem 4 2 3 3 2" xfId="1899"/>
    <cellStyle name="SAPBEXstdItem 4 2 3 3 3" xfId="1901"/>
    <cellStyle name="SAPBEXstdItem 4 2 3 3 4" xfId="1903"/>
    <cellStyle name="SAPBEXstdItem 4 2 3 3 5" xfId="3875"/>
    <cellStyle name="SAPBEXstdItem 4 2 3 4" xfId="3212"/>
    <cellStyle name="SAPBEXstdItem 4 2 3 5" xfId="3876"/>
    <cellStyle name="SAPBEXstdItem 4 2 3 6" xfId="1705"/>
    <cellStyle name="SAPBEXstdItem 4 2 3 7" xfId="1378"/>
    <cellStyle name="SAPBEXstdItem 4 2 4" xfId="3877"/>
    <cellStyle name="SAPBEXstdItem 4 2 5" xfId="3815"/>
    <cellStyle name="SAPBEXstdItem 4 2 5 2" xfId="3817"/>
    <cellStyle name="SAPBEXstdItem 4 2 5 3" xfId="3819"/>
    <cellStyle name="SAPBEXstdItem 4 2 5 4" xfId="3821"/>
    <cellStyle name="SAPBEXstdItem 4 2 5 5" xfId="3823"/>
    <cellStyle name="SAPBEXstdItem 4 2 6" xfId="3825"/>
    <cellStyle name="SAPBEXstdItem 4 2 6 2" xfId="3827"/>
    <cellStyle name="SAPBEXstdItem 4 2 6 3" xfId="3829"/>
    <cellStyle name="SAPBEXstdItem 4 2 6 4" xfId="3831"/>
    <cellStyle name="SAPBEXstdItem 4 2 6 5" xfId="3833"/>
    <cellStyle name="SAPBEXstdItem 4 2 7" xfId="3835"/>
    <cellStyle name="SAPBEXstdItem 4 2 8" xfId="3837"/>
    <cellStyle name="SAPBEXstdItem 4 2 9" xfId="1630"/>
    <cellStyle name="SAPBEXstdItem 4 3" xfId="3879"/>
    <cellStyle name="SAPBEXstdItem 4 3 10" xfId="3880"/>
    <cellStyle name="SAPBEXstdItem 4 3 2" xfId="3881"/>
    <cellStyle name="SAPBEXstdItem 4 3 2 2" xfId="3882"/>
    <cellStyle name="SAPBEXstdItem 4 3 2 2 2" xfId="3883"/>
    <cellStyle name="SAPBEXstdItem 4 3 2 2 3" xfId="3884"/>
    <cellStyle name="SAPBEXstdItem 4 3 2 2 4" xfId="3885"/>
    <cellStyle name="SAPBEXstdItem 4 3 2 2 5" xfId="3886"/>
    <cellStyle name="SAPBEXstdItem 4 3 2 3" xfId="3887"/>
    <cellStyle name="SAPBEXstdItem 4 3 2 3 2" xfId="3888"/>
    <cellStyle name="SAPBEXstdItem 4 3 2 3 3" xfId="3889"/>
    <cellStyle name="SAPBEXstdItem 4 3 2 3 4" xfId="3890"/>
    <cellStyle name="SAPBEXstdItem 4 3 2 3 5" xfId="3891"/>
    <cellStyle name="SAPBEXstdItem 4 3 2 4" xfId="3892"/>
    <cellStyle name="SAPBEXstdItem 4 3 2 5" xfId="3893"/>
    <cellStyle name="SAPBEXstdItem 4 3 2 6" xfId="1708"/>
    <cellStyle name="SAPBEXstdItem 4 3 2 7" xfId="762"/>
    <cellStyle name="SAPBEXstdItem 4 3 3" xfId="3179"/>
    <cellStyle name="SAPBEXstdItem 4 3 3 2" xfId="3182"/>
    <cellStyle name="SAPBEXstdItem 4 3 3 2 2" xfId="985"/>
    <cellStyle name="SAPBEXstdItem 4 3 3 2 3" xfId="1781"/>
    <cellStyle name="SAPBEXstdItem 4 3 3 2 4" xfId="1786"/>
    <cellStyle name="SAPBEXstdItem 4 3 3 2 5" xfId="3192"/>
    <cellStyle name="SAPBEXstdItem 4 3 3 3" xfId="3194"/>
    <cellStyle name="SAPBEXstdItem 4 3 3 3 2" xfId="1792"/>
    <cellStyle name="SAPBEXstdItem 4 3 3 3 3" xfId="1796"/>
    <cellStyle name="SAPBEXstdItem 4 3 3 3 4" xfId="1800"/>
    <cellStyle name="SAPBEXstdItem 4 3 3 3 5" xfId="3214"/>
    <cellStyle name="SAPBEXstdItem 4 3 3 4" xfId="3218"/>
    <cellStyle name="SAPBEXstdItem 4 3 3 5" xfId="3220"/>
    <cellStyle name="SAPBEXstdItem 4 3 3 6" xfId="1714"/>
    <cellStyle name="SAPBEXstdItem 4 3 3 7" xfId="19"/>
    <cellStyle name="SAPBEXstdItem 4 3 4" xfId="3229"/>
    <cellStyle name="SAPBEXstdItem 4 3 5" xfId="2863"/>
    <cellStyle name="SAPBEXstdItem 4 3 5 2" xfId="2867"/>
    <cellStyle name="SAPBEXstdItem 4 3 5 3" xfId="2877"/>
    <cellStyle name="SAPBEXstdItem 4 3 5 4" xfId="2883"/>
    <cellStyle name="SAPBEXstdItem 4 3 5 5" xfId="2888"/>
    <cellStyle name="SAPBEXstdItem 4 3 6" xfId="2896"/>
    <cellStyle name="SAPBEXstdItem 4 3 6 2" xfId="2900"/>
    <cellStyle name="SAPBEXstdItem 4 3 6 3" xfId="2913"/>
    <cellStyle name="SAPBEXstdItem 4 3 6 4" xfId="2923"/>
    <cellStyle name="SAPBEXstdItem 4 3 6 5" xfId="2927"/>
    <cellStyle name="SAPBEXstdItem 4 3 7" xfId="2935"/>
    <cellStyle name="SAPBEXstdItem 4 3 8" xfId="2939"/>
    <cellStyle name="SAPBEXstdItem 4 3 9" xfId="1646"/>
    <cellStyle name="SAPBEXstdItem 4 4" xfId="3894"/>
    <cellStyle name="SAPBEXstdItem 4 4 2" xfId="80"/>
    <cellStyle name="SAPBEXstdItem 4 4 2 2" xfId="3895"/>
    <cellStyle name="SAPBEXstdItem 4 4 2 3" xfId="3896"/>
    <cellStyle name="SAPBEXstdItem 4 4 2 4" xfId="3266"/>
    <cellStyle name="SAPBEXstdItem 4 4 2 5" xfId="3897"/>
    <cellStyle name="SAPBEXstdItem 4 4 3" xfId="121"/>
    <cellStyle name="SAPBEXstdItem 4 4 3 2" xfId="3268"/>
    <cellStyle name="SAPBEXstdItem 4 4 3 3" xfId="3276"/>
    <cellStyle name="SAPBEXstdItem 4 4 3 4" xfId="3281"/>
    <cellStyle name="SAPBEXstdItem 4 4 3 5" xfId="3283"/>
    <cellStyle name="SAPBEXstdItem 4 4 4" xfId="147"/>
    <cellStyle name="SAPBEXstdItem 4 4 5" xfId="163"/>
    <cellStyle name="SAPBEXstdItem 4 4 6" xfId="112"/>
    <cellStyle name="SAPBEXstdItem 4 4 7" xfId="134"/>
    <cellStyle name="SAPBEXstdItem 4 5" xfId="3898"/>
    <cellStyle name="SAPBEXstdItem 4 5 2" xfId="3899"/>
    <cellStyle name="SAPBEXstdItem 4 5 2 2" xfId="3900"/>
    <cellStyle name="SAPBEXstdItem 4 5 2 3" xfId="3901"/>
    <cellStyle name="SAPBEXstdItem 4 5 2 4" xfId="3902"/>
    <cellStyle name="SAPBEXstdItem 4 5 2 5" xfId="3903"/>
    <cellStyle name="SAPBEXstdItem 4 5 3" xfId="1401"/>
    <cellStyle name="SAPBEXstdItem 4 5 3 2" xfId="3301"/>
    <cellStyle name="SAPBEXstdItem 4 5 3 3" xfId="3307"/>
    <cellStyle name="SAPBEXstdItem 4 5 3 4" xfId="3313"/>
    <cellStyle name="SAPBEXstdItem 4 5 3 5" xfId="3315"/>
    <cellStyle name="SAPBEXstdItem 4 5 4" xfId="1818"/>
    <cellStyle name="SAPBEXstdItem 4 5 5" xfId="1822"/>
    <cellStyle name="SAPBEXstdItem 4 5 6" xfId="1829"/>
    <cellStyle name="SAPBEXstdItem 4 5 7" xfId="2084"/>
    <cellStyle name="SAPBEXstdItem 4 6" xfId="437"/>
    <cellStyle name="SAPBEXstdItem 4 6 2" xfId="3904"/>
    <cellStyle name="SAPBEXstdItem 4 6 2 2" xfId="3905"/>
    <cellStyle name="SAPBEXstdItem 4 6 2 3" xfId="3906"/>
    <cellStyle name="SAPBEXstdItem 4 6 2 4" xfId="3907"/>
    <cellStyle name="SAPBEXstdItem 4 6 2 5" xfId="3908"/>
    <cellStyle name="SAPBEXstdItem 4 6 3" xfId="3333"/>
    <cellStyle name="SAPBEXstdItem 4 6 3 2" xfId="3335"/>
    <cellStyle name="SAPBEXstdItem 4 6 3 3" xfId="3337"/>
    <cellStyle name="SAPBEXstdItem 4 6 3 4" xfId="1066"/>
    <cellStyle name="SAPBEXstdItem 4 6 3 5" xfId="1072"/>
    <cellStyle name="SAPBEXstdItem 4 6 4" xfId="2318"/>
    <cellStyle name="SAPBEXstdItem 4 6 5" xfId="2780"/>
    <cellStyle name="SAPBEXstdItem 4 6 6" xfId="2795"/>
    <cellStyle name="SAPBEXstdItem 4 6 7" xfId="2810"/>
    <cellStyle name="SAPBEXstdItem 4 7" xfId="444"/>
    <cellStyle name="SAPBEXstdItem 4 8" xfId="451"/>
    <cellStyle name="SAPBEXstdItem 4 8 2" xfId="2173"/>
    <cellStyle name="SAPBEXstdItem 4 8 3" xfId="2175"/>
    <cellStyle name="SAPBEXstdItem 4 8 4" xfId="3355"/>
    <cellStyle name="SAPBEXstdItem 4 8 5" xfId="2823"/>
    <cellStyle name="SAPBEXstdItem 4 9" xfId="907"/>
    <cellStyle name="SAPBEXstdItem 5" xfId="2563"/>
    <cellStyle name="SAPBEXstdItem 5 2" xfId="3909"/>
    <cellStyle name="SAPBEXstdItem 5 2 2" xfId="3910"/>
    <cellStyle name="SAPBEXstdItem 5 2 3" xfId="3911"/>
    <cellStyle name="SAPBEXstdItem 5 2 4" xfId="3912"/>
    <cellStyle name="SAPBEXstdItem 5 2 5" xfId="3842"/>
    <cellStyle name="SAPBEXstdItem 5 3" xfId="3913"/>
    <cellStyle name="SAPBEXstdItem 5 3 2" xfId="3914"/>
    <cellStyle name="SAPBEXstdItem 5 3 3" xfId="3368"/>
    <cellStyle name="SAPBEXstdItem 5 3 4" xfId="2509"/>
    <cellStyle name="SAPBEXstdItem 5 3 5" xfId="3015"/>
    <cellStyle name="SAPBEXstdItem 5 4" xfId="3915"/>
    <cellStyle name="SAPBEXstdItem 5 5" xfId="3916"/>
    <cellStyle name="SAPBEXstdItem 5 6" xfId="3917"/>
    <cellStyle name="SAPBEXstdItem 5 7" xfId="3918"/>
    <cellStyle name="SAPBEXstdItem 6" xfId="2566"/>
    <cellStyle name="SAPBEXstdItem 6 2" xfId="69"/>
    <cellStyle name="SAPBEXstdItem 6 2 2" xfId="3919"/>
    <cellStyle name="SAPBEXstdItem 6 2 3" xfId="3920"/>
    <cellStyle name="SAPBEXstdItem 6 2 4" xfId="3921"/>
    <cellStyle name="SAPBEXstdItem 6 2 5" xfId="3848"/>
    <cellStyle name="SAPBEXstdItem 6 3" xfId="18"/>
    <cellStyle name="SAPBEXstdItem 6 3 2" xfId="3081"/>
    <cellStyle name="SAPBEXstdItem 6 3 3" xfId="3466"/>
    <cellStyle name="SAPBEXstdItem 6 3 4" xfId="3468"/>
    <cellStyle name="SAPBEXstdItem 6 3 5" xfId="3074"/>
    <cellStyle name="SAPBEXstdItem 6 4" xfId="190"/>
    <cellStyle name="SAPBEXstdItem 6 5" xfId="216"/>
    <cellStyle name="SAPBEXstdItem 6 6" xfId="3922"/>
    <cellStyle name="SAPBEXstdItem 6 7" xfId="3923"/>
    <cellStyle name="SAPBEXstdItem 7" xfId="2569"/>
    <cellStyle name="SAPBEXstdItem 7 2" xfId="3924"/>
    <cellStyle name="SAPBEXstdItem 7 2 2" xfId="3925"/>
    <cellStyle name="SAPBEXstdItem 7 2 3" xfId="3926"/>
    <cellStyle name="SAPBEXstdItem 7 2 4" xfId="3927"/>
    <cellStyle name="SAPBEXstdItem 7 2 5" xfId="1027"/>
    <cellStyle name="SAPBEXstdItem 7 3" xfId="3928"/>
    <cellStyle name="SAPBEXstdItem 7 3 2" xfId="3105"/>
    <cellStyle name="SAPBEXstdItem 7 3 3" xfId="3480"/>
    <cellStyle name="SAPBEXstdItem 7 3 4" xfId="3483"/>
    <cellStyle name="SAPBEXstdItem 7 3 5" xfId="3119"/>
    <cellStyle name="SAPBEXstdItem 7 4" xfId="2644"/>
    <cellStyle name="SAPBEXstdItem 7 5" xfId="3929"/>
    <cellStyle name="SAPBEXstdItem 7 6" xfId="3930"/>
    <cellStyle name="SAPBEXstdItem 7 7" xfId="3931"/>
    <cellStyle name="SAPBEXstdItem 8" xfId="2572"/>
    <cellStyle name="SAPBEXstdItem 8 2" xfId="3932"/>
    <cellStyle name="SAPBEXstdItem 8 2 2" xfId="3934"/>
    <cellStyle name="SAPBEXstdItem 8 2 3" xfId="3936"/>
    <cellStyle name="SAPBEXstdItem 8 2 4" xfId="3938"/>
    <cellStyle name="SAPBEXstdItem 8 2 5" xfId="3940"/>
    <cellStyle name="SAPBEXstdItem 8 3" xfId="3941"/>
    <cellStyle name="SAPBEXstdItem 8 3 2" xfId="3942"/>
    <cellStyle name="SAPBEXstdItem 8 3 3" xfId="3488"/>
    <cellStyle name="SAPBEXstdItem 8 3 4" xfId="3490"/>
    <cellStyle name="SAPBEXstdItem 8 3 5" xfId="3141"/>
    <cellStyle name="SAPBEXstdItem 8 4" xfId="3943"/>
    <cellStyle name="SAPBEXstdItem 8 5" xfId="3944"/>
    <cellStyle name="SAPBEXstdItem 8 6" xfId="3945"/>
    <cellStyle name="SAPBEXstdItem 8 7" xfId="3946"/>
    <cellStyle name="SAPBEXstdItem 9" xfId="3947"/>
    <cellStyle name="SAPBEXstdItem 9 2" xfId="3948"/>
    <cellStyle name="SAPBEXstdItem 9 2 2" xfId="1951"/>
    <cellStyle name="SAPBEXstdItem 9 2 3" xfId="1960"/>
    <cellStyle name="SAPBEXstdItem 9 2 4" xfId="1962"/>
    <cellStyle name="SAPBEXstdItem 9 2 5" xfId="1964"/>
    <cellStyle name="SAPBEXstdItem 9 3" xfId="3933"/>
    <cellStyle name="SAPBEXstdItem 9 3 2" xfId="1977"/>
    <cellStyle name="SAPBEXstdItem 9 3 3" xfId="1979"/>
    <cellStyle name="SAPBEXstdItem 9 3 4" xfId="3497"/>
    <cellStyle name="SAPBEXstdItem 9 3 5" xfId="3158"/>
    <cellStyle name="SAPBEXstdItem 9 4" xfId="3935"/>
    <cellStyle name="SAPBEXstdItem 9 5" xfId="3937"/>
    <cellStyle name="SAPBEXstdItem 9 6" xfId="3939"/>
    <cellStyle name="SAPBEXstdItem 9 7" xfId="3949"/>
    <cellStyle name="Standard_Tabelle1" xfId="3950"/>
    <cellStyle name="Style 1" xfId="2887"/>
    <cellStyle name="Style 1 2" xfId="812"/>
    <cellStyle name="Style 1 3" xfId="3951"/>
    <cellStyle name="Обычный" xfId="0" builtinId="0"/>
    <cellStyle name="Обычный 10" xfId="3952"/>
    <cellStyle name="Обычный 10 2" xfId="3953"/>
    <cellStyle name="Обычный 10 2 2" xfId="3954"/>
    <cellStyle name="Обычный 11" xfId="842"/>
    <cellStyle name="Обычный 11 2" xfId="2186"/>
    <cellStyle name="Обычный 11 2 2" xfId="1768"/>
    <cellStyle name="Обычный 11 2 2 2" xfId="3955"/>
    <cellStyle name="Обычный 11 2 3" xfId="2035"/>
    <cellStyle name="Обычный 11 2 4" xfId="282"/>
    <cellStyle name="Обычный 11 3" xfId="2188"/>
    <cellStyle name="Обычный 11 3 2" xfId="1785"/>
    <cellStyle name="Обычный 11 4" xfId="2190"/>
    <cellStyle name="Обычный 11 5" xfId="2192"/>
    <cellStyle name="Обычный 12" xfId="848"/>
    <cellStyle name="Обычный 12 2" xfId="2194"/>
    <cellStyle name="Обычный 13" xfId="2200"/>
    <cellStyle name="Обычный 14" xfId="2202"/>
    <cellStyle name="Обычный 2" xfId="3956"/>
    <cellStyle name="Обычный 2 2" xfId="1516"/>
    <cellStyle name="Обычный 2 2 2" xfId="789"/>
    <cellStyle name="Обычный 2 2 2 2" xfId="2119"/>
    <cellStyle name="Обычный 2 2 2 2 2" xfId="3957"/>
    <cellStyle name="Обычный 2 2 2 2 2 2" xfId="3959"/>
    <cellStyle name="Обычный 2 2 2 2 3" xfId="3960"/>
    <cellStyle name="Обычный 2 2 2 2 4" xfId="3961"/>
    <cellStyle name="Обычный 2 2 2 3" xfId="2122"/>
    <cellStyle name="Обычный 2 2 2 3 2" xfId="2462"/>
    <cellStyle name="Обычный 2 2 2 4" xfId="3962"/>
    <cellStyle name="Обычный 2 2 2 5" xfId="3963"/>
    <cellStyle name="Обычный 2 2 3" xfId="794"/>
    <cellStyle name="Обычный 2 2 3 2" xfId="3964"/>
    <cellStyle name="Обычный 2 2 4" xfId="3965"/>
    <cellStyle name="Обычный 2 2 5" xfId="3966"/>
    <cellStyle name="Обычный 2 3" xfId="1521"/>
    <cellStyle name="Обычный 2 3 2" xfId="2136"/>
    <cellStyle name="Обычный 2 3 2 2" xfId="3967"/>
    <cellStyle name="Обычный 2 3 3" xfId="3968"/>
    <cellStyle name="Обычный 2 3 4" xfId="3969"/>
    <cellStyle name="Обычный 2 4" xfId="1526"/>
    <cellStyle name="Обычный 2 4 2" xfId="3970"/>
    <cellStyle name="Обычный 2 4 2 2" xfId="3971"/>
    <cellStyle name="Обычный 2 4 3" xfId="3972"/>
    <cellStyle name="Обычный 2 4 4" xfId="3973"/>
    <cellStyle name="Обычный 2 5" xfId="46"/>
    <cellStyle name="Обычный 2 8 2" xfId="3974"/>
    <cellStyle name="Обычный 2 8 2 2" xfId="3433"/>
    <cellStyle name="Обычный 2 8 2 2 2" xfId="3975"/>
    <cellStyle name="Обычный 21" xfId="1430"/>
    <cellStyle name="Обычный 3" xfId="3976"/>
    <cellStyle name="Обычный 3 2" xfId="1535"/>
    <cellStyle name="Обычный 3 2 2" xfId="861"/>
    <cellStyle name="Обычный 3 2 2 2" xfId="3977"/>
    <cellStyle name="Обычный 3 2 2 2 2" xfId="3978"/>
    <cellStyle name="Обычный 3 2 2 2 2 2" xfId="3979"/>
    <cellStyle name="Обычный 3 2 2 3" xfId="3980"/>
    <cellStyle name="Обычный 3 2 2 4" xfId="3981"/>
    <cellStyle name="Обычный 3 2 3" xfId="864"/>
    <cellStyle name="Обычный 3 2 3 2" xfId="3782"/>
    <cellStyle name="Обычный 3 2 3 2 2" xfId="3571"/>
    <cellStyle name="Обычный 3 2 3 3" xfId="3785"/>
    <cellStyle name="Обычный 3 2 3 4" xfId="3787"/>
    <cellStyle name="Обычный 3 2 4" xfId="3805"/>
    <cellStyle name="Обычный 3 2 4 2" xfId="3808"/>
    <cellStyle name="Обычный 3 2 4 2 2" xfId="3789"/>
    <cellStyle name="Обычный 3 2 4 3" xfId="2676"/>
    <cellStyle name="Обычный 3 2 4 4" xfId="2745"/>
    <cellStyle name="Обычный 3 2 5" xfId="3810"/>
    <cellStyle name="Обычный 3 2 5 2" xfId="3812"/>
    <cellStyle name="Обычный 3 2 5 2 2" xfId="3814"/>
    <cellStyle name="Обычный 3 2 6" xfId="3839"/>
    <cellStyle name="Обычный 3 2 7" xfId="399"/>
    <cellStyle name="Обычный 3 3" xfId="1539"/>
    <cellStyle name="Обычный 3 3 2" xfId="3982"/>
    <cellStyle name="Обычный 3 3 2 2" xfId="3983"/>
    <cellStyle name="Обычный 3 3 3" xfId="3859"/>
    <cellStyle name="Обычный 3 3 4" xfId="3878"/>
    <cellStyle name="Обычный 3 4" xfId="1543"/>
    <cellStyle name="Обычный 3 4 2" xfId="3984"/>
    <cellStyle name="Обычный 4" xfId="3098"/>
    <cellStyle name="Обычный 4 2" xfId="3985"/>
    <cellStyle name="Обычный 4 2 2" xfId="1464"/>
    <cellStyle name="Обычный 5" xfId="3100"/>
    <cellStyle name="Обычный 5 2" xfId="3447"/>
    <cellStyle name="Обычный 5 2 2" xfId="3130"/>
    <cellStyle name="Обычный 6" xfId="3102"/>
    <cellStyle name="Обычный 6 2" xfId="3454"/>
    <cellStyle name="Обычный 6 2 2" xfId="3344"/>
    <cellStyle name="Обычный 6 2 2 2" xfId="3346"/>
    <cellStyle name="Обычный 6 2 2 2 2" xfId="584"/>
    <cellStyle name="Обычный 6 2 2 3" xfId="3348"/>
    <cellStyle name="Обычный 6 2 2 4" xfId="1418"/>
    <cellStyle name="Обычный 6 2 3" xfId="2995"/>
    <cellStyle name="Обычный 6 2 3 2" xfId="994"/>
    <cellStyle name="Обычный 6 2 4" xfId="3000"/>
    <cellStyle name="Обычный 6 2 5" xfId="3005"/>
    <cellStyle name="Обычный 6 3" xfId="3986"/>
    <cellStyle name="Обычный 6 3 2" xfId="3354"/>
    <cellStyle name="Обычный 6 3 2 2" xfId="3357"/>
    <cellStyle name="Обычный 6 4" xfId="3987"/>
    <cellStyle name="Обычный 6 4 2" xfId="3988"/>
    <cellStyle name="Обычный 6 5" xfId="3989"/>
    <cellStyle name="Обычный 6 6" xfId="3990"/>
    <cellStyle name="Обычный 7" xfId="3104"/>
    <cellStyle name="Обычный 7 2" xfId="3991"/>
    <cellStyle name="Обычный 7 2 2" xfId="3449"/>
    <cellStyle name="Обычный 8" xfId="3479"/>
    <cellStyle name="Обычный 8 2" xfId="3992"/>
    <cellStyle name="Обычный 8 2 2" xfId="3993"/>
    <cellStyle name="Обычный 9" xfId="3482"/>
    <cellStyle name="Обычный 9 2" xfId="3994"/>
    <cellStyle name="Обычный 9 2 2" xfId="3995"/>
    <cellStyle name="Процентный" xfId="14" builtinId="5"/>
    <cellStyle name="Финансовый" xfId="3" builtinId="3"/>
    <cellStyle name="Финансовый 2" xfId="3996"/>
    <cellStyle name="Финансовый 2 2" xfId="102"/>
    <cellStyle name="Финансовый 2 2 2" xfId="3997"/>
    <cellStyle name="Финансовый 2 3" xfId="3998"/>
    <cellStyle name="Финансовый 2 4" xfId="3999"/>
    <cellStyle name="Финансовый 3" xfId="3958"/>
    <cellStyle name="Финансовый 3 2" xfId="4000"/>
    <cellStyle name="Финансовый 4" xfId="4001"/>
    <cellStyle name="Финансовый 8" xfId="285"/>
  </cellStyles>
  <dxfs count="0"/>
  <tableStyles count="0" defaultTableStyle="TableStyleMedium2" defaultPivotStyle="PivotStyleLight16"/>
  <colors>
    <mruColors>
      <color rgb="FF0088CE"/>
      <color rgb="FFFDC5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180975</xdr:rowOff>
    </xdr:from>
    <xdr:to>
      <xdr:col>5</xdr:col>
      <xdr:colOff>566420</xdr:colOff>
      <xdr:row>0</xdr:row>
      <xdr:rowOff>724535</xdr:rowOff>
    </xdr:to>
    <xdr:pic>
      <xdr:nvPicPr>
        <xdr:cNvPr id="3" name="Изображение 2" descr="лого олимп сайт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180975"/>
          <a:ext cx="1728470" cy="543560"/>
        </a:xfrm>
        <a:prstGeom prst="rect">
          <a:avLst/>
        </a:prstGeom>
      </xdr:spPr>
    </xdr:pic>
    <xdr:clientData/>
  </xdr:twoCellAnchor>
  <xdr:twoCellAnchor>
    <xdr:from>
      <xdr:col>0</xdr:col>
      <xdr:colOff>281940</xdr:colOff>
      <xdr:row>0</xdr:row>
      <xdr:rowOff>706755</xdr:rowOff>
    </xdr:from>
    <xdr:to>
      <xdr:col>2</xdr:col>
      <xdr:colOff>1193165</xdr:colOff>
      <xdr:row>0</xdr:row>
      <xdr:rowOff>706755</xdr:rowOff>
    </xdr:to>
    <xdr:cxnSp macro="">
      <xdr:nvCxnSpPr>
        <xdr:cNvPr id="4" name="Прямое соединение 3"/>
        <xdr:cNvCxnSpPr/>
      </xdr:nvCxnSpPr>
      <xdr:spPr>
        <a:xfrm>
          <a:off x="281940" y="706755"/>
          <a:ext cx="4816475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283845</xdr:colOff>
      <xdr:row>0</xdr:row>
      <xdr:rowOff>528955</xdr:rowOff>
    </xdr:from>
    <xdr:to>
      <xdr:col>2</xdr:col>
      <xdr:colOff>343535</xdr:colOff>
      <xdr:row>0</xdr:row>
      <xdr:rowOff>528955</xdr:rowOff>
    </xdr:to>
    <xdr:cxnSp macro="">
      <xdr:nvCxnSpPr>
        <xdr:cNvPr id="5" name="Прямое соединение 4"/>
        <xdr:cNvCxnSpPr/>
      </xdr:nvCxnSpPr>
      <xdr:spPr>
        <a:xfrm>
          <a:off x="283845" y="528955"/>
          <a:ext cx="3964940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2"/>
  <sheetViews>
    <sheetView tabSelected="1" view="pageBreakPreview" zoomScale="90" zoomScaleNormal="100" workbookViewId="0">
      <selection activeCell="I7" sqref="I7"/>
    </sheetView>
  </sheetViews>
  <sheetFormatPr defaultColWidth="9.140625" defaultRowHeight="16.5"/>
  <cols>
    <col min="1" max="1" width="7.28515625" style="266" customWidth="1"/>
    <col min="2" max="2" width="51.28515625" style="267" customWidth="1"/>
    <col min="3" max="3" width="19.42578125" style="245" customWidth="1"/>
    <col min="4" max="4" width="8.140625" style="266" customWidth="1"/>
    <col min="5" max="5" width="11" style="268" customWidth="1"/>
    <col min="6" max="6" width="13.28515625" style="269" customWidth="1"/>
    <col min="7" max="16384" width="9.140625" style="270"/>
  </cols>
  <sheetData>
    <row r="1" spans="1:6" ht="84" customHeight="1"/>
    <row r="2" spans="1:6" ht="45.75" customHeight="1">
      <c r="A2" s="271"/>
      <c r="B2" s="271"/>
      <c r="C2" s="329"/>
      <c r="D2" s="329"/>
      <c r="E2" s="329"/>
      <c r="F2" s="329"/>
    </row>
    <row r="3" spans="1:6" ht="45.75" customHeight="1">
      <c r="A3" s="330" t="s">
        <v>0</v>
      </c>
      <c r="B3" s="330"/>
      <c r="C3" s="330"/>
      <c r="D3" s="330"/>
      <c r="E3" s="330"/>
      <c r="F3" s="330"/>
    </row>
    <row r="4" spans="1:6" ht="16.5" customHeight="1">
      <c r="A4" s="345" t="s">
        <v>1</v>
      </c>
      <c r="B4" s="353" t="s">
        <v>2</v>
      </c>
      <c r="C4" s="356" t="s">
        <v>3</v>
      </c>
      <c r="D4" s="356" t="s">
        <v>4</v>
      </c>
      <c r="E4" s="360" t="s">
        <v>5</v>
      </c>
      <c r="F4" s="364" t="s">
        <v>6</v>
      </c>
    </row>
    <row r="5" spans="1:6">
      <c r="A5" s="345"/>
      <c r="B5" s="354"/>
      <c r="C5" s="357"/>
      <c r="D5" s="357"/>
      <c r="E5" s="361"/>
      <c r="F5" s="365"/>
    </row>
    <row r="6" spans="1:6" ht="16.5" customHeight="1">
      <c r="A6" s="331" t="s">
        <v>7</v>
      </c>
      <c r="B6" s="332"/>
      <c r="C6" s="332"/>
      <c r="D6" s="332"/>
      <c r="E6" s="332"/>
      <c r="F6" s="333"/>
    </row>
    <row r="7" spans="1:6">
      <c r="A7" s="12">
        <v>1</v>
      </c>
      <c r="B7" s="48" t="s">
        <v>8</v>
      </c>
      <c r="C7" s="12" t="s">
        <v>9</v>
      </c>
      <c r="D7" s="12" t="s">
        <v>10</v>
      </c>
      <c r="E7" s="272">
        <v>1</v>
      </c>
      <c r="F7" s="193">
        <v>1180</v>
      </c>
    </row>
    <row r="8" spans="1:6" ht="49.5">
      <c r="A8" s="12">
        <f>A7+1</f>
        <v>2</v>
      </c>
      <c r="B8" s="48" t="s">
        <v>11</v>
      </c>
      <c r="C8" s="12" t="s">
        <v>9</v>
      </c>
      <c r="D8" s="12" t="s">
        <v>10</v>
      </c>
      <c r="E8" s="185" t="s">
        <v>12</v>
      </c>
      <c r="F8" s="193">
        <v>1780</v>
      </c>
    </row>
    <row r="9" spans="1:6" ht="33">
      <c r="A9" s="12">
        <f t="shared" ref="A9:A11" si="0">A8+1</f>
        <v>3</v>
      </c>
      <c r="B9" s="48" t="s">
        <v>13</v>
      </c>
      <c r="C9" s="12" t="s">
        <v>14</v>
      </c>
      <c r="D9" s="12" t="s">
        <v>10</v>
      </c>
      <c r="E9" s="185" t="s">
        <v>12</v>
      </c>
      <c r="F9" s="193">
        <v>1420</v>
      </c>
    </row>
    <row r="10" spans="1:6" ht="33">
      <c r="A10" s="12">
        <f t="shared" si="0"/>
        <v>4</v>
      </c>
      <c r="B10" s="48" t="s">
        <v>15</v>
      </c>
      <c r="C10" s="12" t="s">
        <v>14</v>
      </c>
      <c r="D10" s="12" t="s">
        <v>10</v>
      </c>
      <c r="E10" s="185" t="s">
        <v>12</v>
      </c>
      <c r="F10" s="193">
        <v>720</v>
      </c>
    </row>
    <row r="11" spans="1:6">
      <c r="A11" s="12">
        <f t="shared" si="0"/>
        <v>5</v>
      </c>
      <c r="B11" s="48" t="s">
        <v>16</v>
      </c>
      <c r="C11" s="12" t="s">
        <v>9</v>
      </c>
      <c r="D11" s="12" t="s">
        <v>10</v>
      </c>
      <c r="E11" s="272">
        <v>1</v>
      </c>
      <c r="F11" s="193">
        <v>560</v>
      </c>
    </row>
    <row r="12" spans="1:6" ht="16.5" customHeight="1">
      <c r="A12" s="331" t="s">
        <v>17</v>
      </c>
      <c r="B12" s="332"/>
      <c r="C12" s="332"/>
      <c r="D12" s="332"/>
      <c r="E12" s="332"/>
      <c r="F12" s="333"/>
    </row>
    <row r="13" spans="1:6" ht="49.5">
      <c r="A13" s="12">
        <f>A11+1</f>
        <v>6</v>
      </c>
      <c r="B13" s="48" t="s">
        <v>18</v>
      </c>
      <c r="C13" s="12" t="s">
        <v>9</v>
      </c>
      <c r="D13" s="12" t="s">
        <v>19</v>
      </c>
      <c r="E13" s="185" t="s">
        <v>20</v>
      </c>
      <c r="F13" s="193">
        <v>1480</v>
      </c>
    </row>
    <row r="14" spans="1:6" ht="49.5">
      <c r="A14" s="272">
        <f>A13+1</f>
        <v>7</v>
      </c>
      <c r="B14" s="48" t="s">
        <v>21</v>
      </c>
      <c r="C14" s="12" t="s">
        <v>9</v>
      </c>
      <c r="D14" s="12" t="s">
        <v>19</v>
      </c>
      <c r="E14" s="12" t="s">
        <v>22</v>
      </c>
      <c r="F14" s="12">
        <v>4180</v>
      </c>
    </row>
    <row r="15" spans="1:6" ht="33">
      <c r="A15" s="272">
        <f>A14+1</f>
        <v>8</v>
      </c>
      <c r="B15" s="48" t="s">
        <v>23</v>
      </c>
      <c r="C15" s="12" t="s">
        <v>9</v>
      </c>
      <c r="D15" s="12" t="s">
        <v>19</v>
      </c>
      <c r="E15" s="12" t="s">
        <v>22</v>
      </c>
      <c r="F15" s="193">
        <v>5500</v>
      </c>
    </row>
    <row r="16" spans="1:6" ht="16.5" customHeight="1">
      <c r="A16" s="331" t="s">
        <v>24</v>
      </c>
      <c r="B16" s="332"/>
      <c r="C16" s="332"/>
      <c r="D16" s="332"/>
      <c r="E16" s="332"/>
      <c r="F16" s="333"/>
    </row>
    <row r="17" spans="1:6">
      <c r="A17" s="12">
        <f>A15+1</f>
        <v>9</v>
      </c>
      <c r="B17" s="48" t="s">
        <v>25</v>
      </c>
      <c r="C17" s="12" t="s">
        <v>26</v>
      </c>
      <c r="D17" s="12" t="s">
        <v>10</v>
      </c>
      <c r="E17" s="272">
        <v>2</v>
      </c>
      <c r="F17" s="193">
        <v>1180</v>
      </c>
    </row>
    <row r="18" spans="1:6">
      <c r="A18" s="12">
        <f>A17+1</f>
        <v>10</v>
      </c>
      <c r="B18" s="48" t="s">
        <v>27</v>
      </c>
      <c r="C18" s="12" t="s">
        <v>26</v>
      </c>
      <c r="D18" s="12" t="s">
        <v>10</v>
      </c>
      <c r="E18" s="272">
        <v>2</v>
      </c>
      <c r="F18" s="193">
        <v>1080</v>
      </c>
    </row>
    <row r="19" spans="1:6">
      <c r="A19" s="12">
        <f t="shared" ref="A19:A60" si="1">A18+1</f>
        <v>11</v>
      </c>
      <c r="B19" s="48" t="s">
        <v>28</v>
      </c>
      <c r="C19" s="12" t="s">
        <v>26</v>
      </c>
      <c r="D19" s="12" t="s">
        <v>10</v>
      </c>
      <c r="E19" s="272">
        <v>2</v>
      </c>
      <c r="F19" s="193">
        <v>1080</v>
      </c>
    </row>
    <row r="20" spans="1:6">
      <c r="A20" s="12">
        <f t="shared" si="1"/>
        <v>12</v>
      </c>
      <c r="B20" s="48" t="s">
        <v>29</v>
      </c>
      <c r="C20" s="12" t="s">
        <v>26</v>
      </c>
      <c r="D20" s="12" t="s">
        <v>10</v>
      </c>
      <c r="E20" s="272">
        <v>2</v>
      </c>
      <c r="F20" s="193">
        <v>1080</v>
      </c>
    </row>
    <row r="21" spans="1:6">
      <c r="A21" s="12">
        <f t="shared" si="1"/>
        <v>13</v>
      </c>
      <c r="B21" s="48" t="s">
        <v>30</v>
      </c>
      <c r="C21" s="12" t="s">
        <v>26</v>
      </c>
      <c r="D21" s="12" t="s">
        <v>10</v>
      </c>
      <c r="E21" s="272">
        <v>2</v>
      </c>
      <c r="F21" s="193">
        <v>1180</v>
      </c>
    </row>
    <row r="22" spans="1:6">
      <c r="A22" s="12">
        <f t="shared" si="1"/>
        <v>14</v>
      </c>
      <c r="B22" s="48" t="s">
        <v>31</v>
      </c>
      <c r="C22" s="12" t="s">
        <v>26</v>
      </c>
      <c r="D22" s="12" t="s">
        <v>10</v>
      </c>
      <c r="E22" s="272">
        <v>2</v>
      </c>
      <c r="F22" s="193">
        <v>1180</v>
      </c>
    </row>
    <row r="23" spans="1:6">
      <c r="A23" s="12">
        <f t="shared" si="1"/>
        <v>15</v>
      </c>
      <c r="B23" s="48" t="s">
        <v>32</v>
      </c>
      <c r="C23" s="12" t="s">
        <v>26</v>
      </c>
      <c r="D23" s="12" t="s">
        <v>10</v>
      </c>
      <c r="E23" s="272">
        <v>2</v>
      </c>
      <c r="F23" s="193">
        <v>1820</v>
      </c>
    </row>
    <row r="24" spans="1:6">
      <c r="A24" s="12">
        <f t="shared" si="1"/>
        <v>16</v>
      </c>
      <c r="B24" s="48" t="s">
        <v>33</v>
      </c>
      <c r="C24" s="12" t="s">
        <v>26</v>
      </c>
      <c r="D24" s="12" t="s">
        <v>10</v>
      </c>
      <c r="E24" s="272">
        <v>2</v>
      </c>
      <c r="F24" s="193">
        <v>1180</v>
      </c>
    </row>
    <row r="25" spans="1:6" ht="33">
      <c r="A25" s="12">
        <f t="shared" si="1"/>
        <v>17</v>
      </c>
      <c r="B25" s="48" t="s">
        <v>34</v>
      </c>
      <c r="C25" s="12" t="s">
        <v>26</v>
      </c>
      <c r="D25" s="12" t="s">
        <v>10</v>
      </c>
      <c r="E25" s="272">
        <v>2</v>
      </c>
      <c r="F25" s="193">
        <v>1220</v>
      </c>
    </row>
    <row r="26" spans="1:6">
      <c r="A26" s="12">
        <f t="shared" si="1"/>
        <v>18</v>
      </c>
      <c r="B26" s="48" t="s">
        <v>35</v>
      </c>
      <c r="C26" s="12" t="s">
        <v>26</v>
      </c>
      <c r="D26" s="12" t="s">
        <v>10</v>
      </c>
      <c r="E26" s="272">
        <v>2</v>
      </c>
      <c r="F26" s="193">
        <v>1900</v>
      </c>
    </row>
    <row r="27" spans="1:6">
      <c r="A27" s="12">
        <f t="shared" si="1"/>
        <v>19</v>
      </c>
      <c r="B27" s="48" t="s">
        <v>36</v>
      </c>
      <c r="C27" s="12" t="s">
        <v>26</v>
      </c>
      <c r="D27" s="12" t="s">
        <v>10</v>
      </c>
      <c r="E27" s="272">
        <v>2</v>
      </c>
      <c r="F27" s="193">
        <v>1220</v>
      </c>
    </row>
    <row r="28" spans="1:6">
      <c r="A28" s="12">
        <f t="shared" si="1"/>
        <v>20</v>
      </c>
      <c r="B28" s="48" t="s">
        <v>37</v>
      </c>
      <c r="C28" s="12" t="s">
        <v>26</v>
      </c>
      <c r="D28" s="12" t="s">
        <v>10</v>
      </c>
      <c r="E28" s="272">
        <v>2</v>
      </c>
      <c r="F28" s="193">
        <v>1080</v>
      </c>
    </row>
    <row r="29" spans="1:6">
      <c r="A29" s="12">
        <f t="shared" si="1"/>
        <v>21</v>
      </c>
      <c r="B29" s="48" t="s">
        <v>38</v>
      </c>
      <c r="C29" s="12" t="s">
        <v>26</v>
      </c>
      <c r="D29" s="12" t="s">
        <v>10</v>
      </c>
      <c r="E29" s="272">
        <v>2</v>
      </c>
      <c r="F29" s="193">
        <v>1180</v>
      </c>
    </row>
    <row r="30" spans="1:6">
      <c r="A30" s="12">
        <f t="shared" si="1"/>
        <v>22</v>
      </c>
      <c r="B30" s="48" t="s">
        <v>39</v>
      </c>
      <c r="C30" s="12" t="s">
        <v>26</v>
      </c>
      <c r="D30" s="12" t="s">
        <v>10</v>
      </c>
      <c r="E30" s="272">
        <v>2</v>
      </c>
      <c r="F30" s="193">
        <v>1180</v>
      </c>
    </row>
    <row r="31" spans="1:6">
      <c r="A31" s="12">
        <f t="shared" si="1"/>
        <v>23</v>
      </c>
      <c r="B31" s="48" t="s">
        <v>40</v>
      </c>
      <c r="C31" s="12" t="s">
        <v>26</v>
      </c>
      <c r="D31" s="12" t="s">
        <v>10</v>
      </c>
      <c r="E31" s="272">
        <v>2</v>
      </c>
      <c r="F31" s="193">
        <v>1180</v>
      </c>
    </row>
    <row r="32" spans="1:6">
      <c r="A32" s="12">
        <f t="shared" si="1"/>
        <v>24</v>
      </c>
      <c r="B32" s="48" t="s">
        <v>41</v>
      </c>
      <c r="C32" s="12" t="s">
        <v>26</v>
      </c>
      <c r="D32" s="12" t="s">
        <v>10</v>
      </c>
      <c r="E32" s="272">
        <v>2</v>
      </c>
      <c r="F32" s="193">
        <v>1180</v>
      </c>
    </row>
    <row r="33" spans="1:6">
      <c r="A33" s="12">
        <f t="shared" si="1"/>
        <v>25</v>
      </c>
      <c r="B33" s="48" t="s">
        <v>42</v>
      </c>
      <c r="C33" s="12" t="s">
        <v>26</v>
      </c>
      <c r="D33" s="12" t="s">
        <v>10</v>
      </c>
      <c r="E33" s="272">
        <v>2</v>
      </c>
      <c r="F33" s="193">
        <v>1180</v>
      </c>
    </row>
    <row r="34" spans="1:6">
      <c r="A34" s="12">
        <f t="shared" si="1"/>
        <v>26</v>
      </c>
      <c r="B34" s="48" t="s">
        <v>43</v>
      </c>
      <c r="C34" s="12" t="s">
        <v>26</v>
      </c>
      <c r="D34" s="12" t="s">
        <v>10</v>
      </c>
      <c r="E34" s="272">
        <v>2</v>
      </c>
      <c r="F34" s="193">
        <v>1180</v>
      </c>
    </row>
    <row r="35" spans="1:6">
      <c r="A35" s="12">
        <f t="shared" si="1"/>
        <v>27</v>
      </c>
      <c r="B35" s="48" t="s">
        <v>44</v>
      </c>
      <c r="C35" s="12" t="s">
        <v>26</v>
      </c>
      <c r="D35" s="12" t="s">
        <v>10</v>
      </c>
      <c r="E35" s="272">
        <v>2</v>
      </c>
      <c r="F35" s="193">
        <v>1180</v>
      </c>
    </row>
    <row r="36" spans="1:6">
      <c r="A36" s="12">
        <f t="shared" si="1"/>
        <v>28</v>
      </c>
      <c r="B36" s="48" t="s">
        <v>45</v>
      </c>
      <c r="C36" s="12" t="s">
        <v>9</v>
      </c>
      <c r="D36" s="12" t="s">
        <v>10</v>
      </c>
      <c r="E36" s="272">
        <v>2</v>
      </c>
      <c r="F36" s="193">
        <v>2680</v>
      </c>
    </row>
    <row r="37" spans="1:6">
      <c r="A37" s="12">
        <f t="shared" si="1"/>
        <v>29</v>
      </c>
      <c r="B37" s="48" t="s">
        <v>46</v>
      </c>
      <c r="C37" s="12" t="s">
        <v>26</v>
      </c>
      <c r="D37" s="12" t="s">
        <v>10</v>
      </c>
      <c r="E37" s="272">
        <v>2</v>
      </c>
      <c r="F37" s="193">
        <v>1180</v>
      </c>
    </row>
    <row r="38" spans="1:6">
      <c r="A38" s="12">
        <f t="shared" si="1"/>
        <v>30</v>
      </c>
      <c r="B38" s="48" t="s">
        <v>47</v>
      </c>
      <c r="C38" s="12" t="s">
        <v>26</v>
      </c>
      <c r="D38" s="12" t="s">
        <v>10</v>
      </c>
      <c r="E38" s="272">
        <v>2</v>
      </c>
      <c r="F38" s="193">
        <v>1080</v>
      </c>
    </row>
    <row r="39" spans="1:6">
      <c r="A39" s="12">
        <f t="shared" si="1"/>
        <v>31</v>
      </c>
      <c r="B39" s="48" t="s">
        <v>48</v>
      </c>
      <c r="C39" s="12" t="s">
        <v>26</v>
      </c>
      <c r="D39" s="12" t="s">
        <v>10</v>
      </c>
      <c r="E39" s="272">
        <v>2</v>
      </c>
      <c r="F39" s="193">
        <v>1180</v>
      </c>
    </row>
    <row r="40" spans="1:6">
      <c r="A40" s="12">
        <f t="shared" si="1"/>
        <v>32</v>
      </c>
      <c r="B40" s="48" t="s">
        <v>49</v>
      </c>
      <c r="C40" s="12" t="s">
        <v>26</v>
      </c>
      <c r="D40" s="12" t="s">
        <v>10</v>
      </c>
      <c r="E40" s="272">
        <v>2</v>
      </c>
      <c r="F40" s="193">
        <v>1180</v>
      </c>
    </row>
    <row r="41" spans="1:6">
      <c r="A41" s="12">
        <f t="shared" si="1"/>
        <v>33</v>
      </c>
      <c r="B41" s="48" t="s">
        <v>50</v>
      </c>
      <c r="C41" s="12" t="s">
        <v>26</v>
      </c>
      <c r="D41" s="12" t="s">
        <v>10</v>
      </c>
      <c r="E41" s="272">
        <v>2</v>
      </c>
      <c r="F41" s="193">
        <v>2380</v>
      </c>
    </row>
    <row r="42" spans="1:6">
      <c r="A42" s="12">
        <f t="shared" si="1"/>
        <v>34</v>
      </c>
      <c r="B42" s="48" t="s">
        <v>51</v>
      </c>
      <c r="C42" s="12" t="s">
        <v>26</v>
      </c>
      <c r="D42" s="12" t="s">
        <v>10</v>
      </c>
      <c r="E42" s="272">
        <v>2</v>
      </c>
      <c r="F42" s="193">
        <v>2980</v>
      </c>
    </row>
    <row r="43" spans="1:6">
      <c r="A43" s="12">
        <f t="shared" si="1"/>
        <v>35</v>
      </c>
      <c r="B43" s="48" t="s">
        <v>52</v>
      </c>
      <c r="C43" s="12" t="s">
        <v>26</v>
      </c>
      <c r="D43" s="12" t="s">
        <v>10</v>
      </c>
      <c r="E43" s="272">
        <v>2</v>
      </c>
      <c r="F43" s="193">
        <v>1180</v>
      </c>
    </row>
    <row r="44" spans="1:6">
      <c r="A44" s="12">
        <f t="shared" si="1"/>
        <v>36</v>
      </c>
      <c r="B44" s="48" t="s">
        <v>53</v>
      </c>
      <c r="C44" s="12" t="s">
        <v>26</v>
      </c>
      <c r="D44" s="12" t="s">
        <v>10</v>
      </c>
      <c r="E44" s="272">
        <v>2</v>
      </c>
      <c r="F44" s="193">
        <v>1120</v>
      </c>
    </row>
    <row r="45" spans="1:6">
      <c r="A45" s="12">
        <f t="shared" si="1"/>
        <v>37</v>
      </c>
      <c r="B45" s="48" t="s">
        <v>54</v>
      </c>
      <c r="C45" s="12" t="s">
        <v>26</v>
      </c>
      <c r="D45" s="12" t="s">
        <v>10</v>
      </c>
      <c r="E45" s="272">
        <v>2</v>
      </c>
      <c r="F45" s="193">
        <v>1200</v>
      </c>
    </row>
    <row r="46" spans="1:6" ht="33">
      <c r="A46" s="12">
        <f t="shared" si="1"/>
        <v>38</v>
      </c>
      <c r="B46" s="48" t="s">
        <v>55</v>
      </c>
      <c r="C46" s="12" t="s">
        <v>26</v>
      </c>
      <c r="D46" s="12" t="s">
        <v>10</v>
      </c>
      <c r="E46" s="272">
        <v>2</v>
      </c>
      <c r="F46" s="193">
        <v>1220</v>
      </c>
    </row>
    <row r="47" spans="1:6" ht="33">
      <c r="A47" s="12">
        <f t="shared" si="1"/>
        <v>39</v>
      </c>
      <c r="B47" s="48" t="s">
        <v>56</v>
      </c>
      <c r="C47" s="12" t="s">
        <v>26</v>
      </c>
      <c r="D47" s="12" t="s">
        <v>10</v>
      </c>
      <c r="E47" s="272">
        <v>2</v>
      </c>
      <c r="F47" s="193">
        <v>1220</v>
      </c>
    </row>
    <row r="48" spans="1:6">
      <c r="A48" s="12">
        <f t="shared" si="1"/>
        <v>40</v>
      </c>
      <c r="B48" s="48" t="s">
        <v>57</v>
      </c>
      <c r="C48" s="12" t="s">
        <v>26</v>
      </c>
      <c r="D48" s="12" t="s">
        <v>10</v>
      </c>
      <c r="E48" s="272">
        <v>2</v>
      </c>
      <c r="F48" s="193">
        <v>2080</v>
      </c>
    </row>
    <row r="49" spans="1:6" ht="33">
      <c r="A49" s="12">
        <f t="shared" si="1"/>
        <v>41</v>
      </c>
      <c r="B49" s="48" t="s">
        <v>58</v>
      </c>
      <c r="C49" s="12" t="s">
        <v>26</v>
      </c>
      <c r="D49" s="12" t="s">
        <v>10</v>
      </c>
      <c r="E49" s="272">
        <v>2</v>
      </c>
      <c r="F49" s="193">
        <v>1220</v>
      </c>
    </row>
    <row r="50" spans="1:6">
      <c r="A50" s="12">
        <f t="shared" si="1"/>
        <v>42</v>
      </c>
      <c r="B50" s="48" t="s">
        <v>59</v>
      </c>
      <c r="C50" s="12" t="s">
        <v>26</v>
      </c>
      <c r="D50" s="12" t="s">
        <v>10</v>
      </c>
      <c r="E50" s="272">
        <v>2</v>
      </c>
      <c r="F50" s="193">
        <v>1220</v>
      </c>
    </row>
    <row r="51" spans="1:6">
      <c r="A51" s="12">
        <f t="shared" si="1"/>
        <v>43</v>
      </c>
      <c r="B51" s="48" t="s">
        <v>60</v>
      </c>
      <c r="C51" s="12" t="s">
        <v>26</v>
      </c>
      <c r="D51" s="12" t="s">
        <v>10</v>
      </c>
      <c r="E51" s="272">
        <v>2</v>
      </c>
      <c r="F51" s="193">
        <v>2080</v>
      </c>
    </row>
    <row r="52" spans="1:6">
      <c r="A52" s="12">
        <f t="shared" si="1"/>
        <v>44</v>
      </c>
      <c r="B52" s="48" t="s">
        <v>61</v>
      </c>
      <c r="C52" s="12" t="s">
        <v>26</v>
      </c>
      <c r="D52" s="12" t="s">
        <v>10</v>
      </c>
      <c r="E52" s="272">
        <v>2</v>
      </c>
      <c r="F52" s="193">
        <v>2080</v>
      </c>
    </row>
    <row r="53" spans="1:6">
      <c r="A53" s="12">
        <f t="shared" si="1"/>
        <v>45</v>
      </c>
      <c r="B53" s="48" t="s">
        <v>62</v>
      </c>
      <c r="C53" s="12" t="s">
        <v>26</v>
      </c>
      <c r="D53" s="12" t="s">
        <v>10</v>
      </c>
      <c r="E53" s="272">
        <v>2</v>
      </c>
      <c r="F53" s="193">
        <v>2580</v>
      </c>
    </row>
    <row r="54" spans="1:6" ht="33">
      <c r="A54" s="12">
        <f t="shared" si="1"/>
        <v>46</v>
      </c>
      <c r="B54" s="48" t="s">
        <v>63</v>
      </c>
      <c r="C54" s="12" t="s">
        <v>26</v>
      </c>
      <c r="D54" s="12" t="s">
        <v>10</v>
      </c>
      <c r="E54" s="272">
        <v>2</v>
      </c>
      <c r="F54" s="193">
        <v>1480</v>
      </c>
    </row>
    <row r="55" spans="1:6">
      <c r="A55" s="12">
        <f t="shared" si="1"/>
        <v>47</v>
      </c>
      <c r="B55" s="48" t="s">
        <v>64</v>
      </c>
      <c r="C55" s="12" t="s">
        <v>26</v>
      </c>
      <c r="D55" s="12" t="s">
        <v>10</v>
      </c>
      <c r="E55" s="272" t="s">
        <v>65</v>
      </c>
      <c r="F55" s="193">
        <v>5780</v>
      </c>
    </row>
    <row r="56" spans="1:6">
      <c r="A56" s="12">
        <f t="shared" si="1"/>
        <v>48</v>
      </c>
      <c r="B56" s="48" t="s">
        <v>66</v>
      </c>
      <c r="C56" s="12" t="s">
        <v>26</v>
      </c>
      <c r="D56" s="12" t="s">
        <v>10</v>
      </c>
      <c r="E56" s="272">
        <v>2</v>
      </c>
      <c r="F56" s="193">
        <v>1680</v>
      </c>
    </row>
    <row r="57" spans="1:6" ht="33">
      <c r="A57" s="12">
        <f t="shared" si="1"/>
        <v>49</v>
      </c>
      <c r="B57" s="48" t="s">
        <v>67</v>
      </c>
      <c r="C57" s="12" t="s">
        <v>26</v>
      </c>
      <c r="D57" s="12" t="s">
        <v>10</v>
      </c>
      <c r="E57" s="272" t="s">
        <v>65</v>
      </c>
      <c r="F57" s="193">
        <v>1680</v>
      </c>
    </row>
    <row r="58" spans="1:6">
      <c r="A58" s="12">
        <f t="shared" si="1"/>
        <v>50</v>
      </c>
      <c r="B58" s="48" t="s">
        <v>68</v>
      </c>
      <c r="C58" s="12" t="s">
        <v>26</v>
      </c>
      <c r="D58" s="12" t="s">
        <v>10</v>
      </c>
      <c r="E58" s="272">
        <v>2</v>
      </c>
      <c r="F58" s="193">
        <v>2080</v>
      </c>
    </row>
    <row r="59" spans="1:6">
      <c r="A59" s="12">
        <f t="shared" si="1"/>
        <v>51</v>
      </c>
      <c r="B59" s="48" t="s">
        <v>69</v>
      </c>
      <c r="C59" s="12" t="s">
        <v>26</v>
      </c>
      <c r="D59" s="12" t="s">
        <v>10</v>
      </c>
      <c r="E59" s="272">
        <v>2</v>
      </c>
      <c r="F59" s="193">
        <v>2080</v>
      </c>
    </row>
    <row r="60" spans="1:6">
      <c r="A60" s="12">
        <f t="shared" si="1"/>
        <v>52</v>
      </c>
      <c r="B60" s="48" t="s">
        <v>70</v>
      </c>
      <c r="C60" s="12" t="s">
        <v>26</v>
      </c>
      <c r="D60" s="12" t="s">
        <v>10</v>
      </c>
      <c r="E60" s="272">
        <v>7</v>
      </c>
      <c r="F60" s="193">
        <v>3880</v>
      </c>
    </row>
    <row r="61" spans="1:6" ht="16.5" customHeight="1">
      <c r="A61" s="331" t="s">
        <v>71</v>
      </c>
      <c r="B61" s="332"/>
      <c r="C61" s="332"/>
      <c r="D61" s="332"/>
      <c r="E61" s="332"/>
      <c r="F61" s="333"/>
    </row>
    <row r="62" spans="1:6">
      <c r="A62" s="40">
        <f>A60+1</f>
        <v>53</v>
      </c>
      <c r="B62" s="48" t="s">
        <v>72</v>
      </c>
      <c r="C62" s="12" t="s">
        <v>73</v>
      </c>
      <c r="D62" s="12" t="s">
        <v>10</v>
      </c>
      <c r="E62" s="272">
        <v>2</v>
      </c>
      <c r="F62" s="193">
        <v>1220</v>
      </c>
    </row>
    <row r="63" spans="1:6">
      <c r="A63" s="40">
        <f>A62+1</f>
        <v>54</v>
      </c>
      <c r="B63" s="48" t="s">
        <v>74</v>
      </c>
      <c r="C63" s="12" t="s">
        <v>73</v>
      </c>
      <c r="D63" s="12" t="s">
        <v>10</v>
      </c>
      <c r="E63" s="272">
        <v>2</v>
      </c>
      <c r="F63" s="193">
        <v>1380</v>
      </c>
    </row>
    <row r="64" spans="1:6">
      <c r="A64" s="40">
        <f t="shared" ref="A64:A70" si="2">A63+1</f>
        <v>55</v>
      </c>
      <c r="B64" s="48" t="s">
        <v>75</v>
      </c>
      <c r="C64" s="12" t="s">
        <v>73</v>
      </c>
      <c r="D64" s="12" t="s">
        <v>10</v>
      </c>
      <c r="E64" s="272">
        <v>2</v>
      </c>
      <c r="F64" s="193">
        <v>1080</v>
      </c>
    </row>
    <row r="65" spans="1:6">
      <c r="A65" s="40">
        <f t="shared" si="2"/>
        <v>56</v>
      </c>
      <c r="B65" s="48" t="s">
        <v>76</v>
      </c>
      <c r="C65" s="12" t="s">
        <v>73</v>
      </c>
      <c r="D65" s="12" t="s">
        <v>10</v>
      </c>
      <c r="E65" s="272">
        <v>2</v>
      </c>
      <c r="F65" s="193">
        <v>1180</v>
      </c>
    </row>
    <row r="66" spans="1:6">
      <c r="A66" s="40">
        <f t="shared" si="2"/>
        <v>57</v>
      </c>
      <c r="B66" s="48" t="s">
        <v>77</v>
      </c>
      <c r="C66" s="12" t="s">
        <v>73</v>
      </c>
      <c r="D66" s="12" t="s">
        <v>10</v>
      </c>
      <c r="E66" s="272">
        <v>2</v>
      </c>
      <c r="F66" s="193">
        <v>1060</v>
      </c>
    </row>
    <row r="67" spans="1:6">
      <c r="A67" s="40">
        <f t="shared" si="2"/>
        <v>58</v>
      </c>
      <c r="B67" s="48" t="s">
        <v>78</v>
      </c>
      <c r="C67" s="12" t="s">
        <v>73</v>
      </c>
      <c r="D67" s="12" t="s">
        <v>10</v>
      </c>
      <c r="E67" s="272">
        <v>2</v>
      </c>
      <c r="F67" s="193">
        <v>1200</v>
      </c>
    </row>
    <row r="68" spans="1:6">
      <c r="A68" s="40">
        <f t="shared" si="2"/>
        <v>59</v>
      </c>
      <c r="B68" s="48" t="s">
        <v>79</v>
      </c>
      <c r="C68" s="12" t="s">
        <v>73</v>
      </c>
      <c r="D68" s="12" t="s">
        <v>10</v>
      </c>
      <c r="E68" s="272">
        <v>2</v>
      </c>
      <c r="F68" s="193">
        <v>1120</v>
      </c>
    </row>
    <row r="69" spans="1:6">
      <c r="A69" s="40">
        <f t="shared" si="2"/>
        <v>60</v>
      </c>
      <c r="B69" s="48" t="s">
        <v>80</v>
      </c>
      <c r="C69" s="12" t="s">
        <v>73</v>
      </c>
      <c r="D69" s="40" t="s">
        <v>10</v>
      </c>
      <c r="E69" s="273" t="s">
        <v>65</v>
      </c>
      <c r="F69" s="193">
        <v>1120</v>
      </c>
    </row>
    <row r="70" spans="1:6" ht="33">
      <c r="A70" s="40">
        <f t="shared" si="2"/>
        <v>61</v>
      </c>
      <c r="B70" s="48" t="s">
        <v>81</v>
      </c>
      <c r="C70" s="12" t="s">
        <v>73</v>
      </c>
      <c r="D70" s="12" t="s">
        <v>10</v>
      </c>
      <c r="E70" s="273" t="s">
        <v>65</v>
      </c>
      <c r="F70" s="193">
        <v>3280</v>
      </c>
    </row>
    <row r="71" spans="1:6">
      <c r="A71" s="334" t="s">
        <v>82</v>
      </c>
      <c r="B71" s="335"/>
      <c r="C71" s="335"/>
      <c r="D71" s="335"/>
      <c r="E71" s="335"/>
      <c r="F71" s="336"/>
    </row>
    <row r="72" spans="1:6">
      <c r="A72" s="40">
        <f>A70+1</f>
        <v>62</v>
      </c>
      <c r="B72" s="156" t="s">
        <v>83</v>
      </c>
      <c r="C72" s="12" t="s">
        <v>84</v>
      </c>
      <c r="D72" s="146" t="s">
        <v>10</v>
      </c>
      <c r="E72" s="273">
        <v>3</v>
      </c>
      <c r="F72" s="193">
        <v>7980</v>
      </c>
    </row>
    <row r="73" spans="1:6">
      <c r="A73" s="334" t="s">
        <v>85</v>
      </c>
      <c r="B73" s="337"/>
      <c r="C73" s="337"/>
      <c r="D73" s="337"/>
      <c r="E73" s="337"/>
      <c r="F73" s="338"/>
    </row>
    <row r="74" spans="1:6" ht="49.5">
      <c r="A74" s="40">
        <f>A72+1</f>
        <v>63</v>
      </c>
      <c r="B74" s="48" t="s">
        <v>86</v>
      </c>
      <c r="C74" s="12" t="s">
        <v>26</v>
      </c>
      <c r="D74" s="12" t="s">
        <v>10</v>
      </c>
      <c r="E74" s="272" t="s">
        <v>87</v>
      </c>
      <c r="F74" s="193">
        <v>17980</v>
      </c>
    </row>
    <row r="75" spans="1:6" ht="33">
      <c r="A75" s="40">
        <f>A74+1</f>
        <v>64</v>
      </c>
      <c r="B75" s="274" t="s">
        <v>88</v>
      </c>
      <c r="C75" s="12" t="s">
        <v>73</v>
      </c>
      <c r="D75" s="40" t="s">
        <v>19</v>
      </c>
      <c r="E75" s="273" t="s">
        <v>87</v>
      </c>
      <c r="F75" s="275">
        <v>23980</v>
      </c>
    </row>
    <row r="76" spans="1:6" ht="33">
      <c r="A76" s="40">
        <f>A75+1</f>
        <v>65</v>
      </c>
      <c r="B76" s="274" t="s">
        <v>89</v>
      </c>
      <c r="C76" s="12" t="s">
        <v>73</v>
      </c>
      <c r="D76" s="40" t="s">
        <v>10</v>
      </c>
      <c r="E76" s="273" t="s">
        <v>87</v>
      </c>
      <c r="F76" s="275">
        <v>27800</v>
      </c>
    </row>
    <row r="77" spans="1:6">
      <c r="A77" s="334" t="s">
        <v>90</v>
      </c>
      <c r="B77" s="335"/>
      <c r="C77" s="335"/>
      <c r="D77" s="335"/>
      <c r="E77" s="335"/>
      <c r="F77" s="336"/>
    </row>
    <row r="78" spans="1:6" ht="33">
      <c r="A78" s="40">
        <f>A76+1</f>
        <v>66</v>
      </c>
      <c r="B78" s="48" t="s">
        <v>91</v>
      </c>
      <c r="C78" s="12" t="s">
        <v>26</v>
      </c>
      <c r="D78" s="12" t="s">
        <v>10</v>
      </c>
      <c r="E78" s="272">
        <v>2</v>
      </c>
      <c r="F78" s="193">
        <v>5800</v>
      </c>
    </row>
    <row r="79" spans="1:6">
      <c r="A79" s="40">
        <f>A78+1</f>
        <v>67</v>
      </c>
      <c r="B79" s="48" t="s">
        <v>92</v>
      </c>
      <c r="C79" s="12" t="s">
        <v>26</v>
      </c>
      <c r="D79" s="12" t="s">
        <v>10</v>
      </c>
      <c r="E79" s="272">
        <v>2</v>
      </c>
      <c r="F79" s="193">
        <v>2980</v>
      </c>
    </row>
    <row r="80" spans="1:6">
      <c r="A80" s="40">
        <f>A79+1</f>
        <v>68</v>
      </c>
      <c r="B80" s="48" t="s">
        <v>93</v>
      </c>
      <c r="C80" s="12" t="s">
        <v>26</v>
      </c>
      <c r="D80" s="12" t="s">
        <v>10</v>
      </c>
      <c r="E80" s="272">
        <v>2</v>
      </c>
      <c r="F80" s="193">
        <v>2980</v>
      </c>
    </row>
    <row r="81" spans="1:6" ht="16.5" customHeight="1">
      <c r="A81" s="331" t="s">
        <v>94</v>
      </c>
      <c r="B81" s="332"/>
      <c r="C81" s="332"/>
      <c r="D81" s="332"/>
      <c r="E81" s="332"/>
      <c r="F81" s="333"/>
    </row>
    <row r="82" spans="1:6" ht="33">
      <c r="A82" s="12">
        <f>A80+1</f>
        <v>69</v>
      </c>
      <c r="B82" s="48" t="s">
        <v>95</v>
      </c>
      <c r="C82" s="12" t="s">
        <v>73</v>
      </c>
      <c r="D82" s="12" t="s">
        <v>19</v>
      </c>
      <c r="E82" s="272">
        <v>1</v>
      </c>
      <c r="F82" s="276">
        <v>920</v>
      </c>
    </row>
    <row r="83" spans="1:6">
      <c r="A83" s="12">
        <f>A82+1</f>
        <v>70</v>
      </c>
      <c r="B83" s="48" t="s">
        <v>96</v>
      </c>
      <c r="C83" s="12" t="s">
        <v>73</v>
      </c>
      <c r="D83" s="12" t="s">
        <v>19</v>
      </c>
      <c r="E83" s="272">
        <v>1</v>
      </c>
      <c r="F83" s="276">
        <v>980</v>
      </c>
    </row>
    <row r="84" spans="1:6">
      <c r="A84" s="12">
        <f>A83+1</f>
        <v>71</v>
      </c>
      <c r="B84" s="156" t="s">
        <v>97</v>
      </c>
      <c r="C84" s="147" t="s">
        <v>98</v>
      </c>
      <c r="D84" s="147" t="s">
        <v>19</v>
      </c>
      <c r="E84" s="277">
        <v>1</v>
      </c>
      <c r="F84" s="276">
        <v>1480</v>
      </c>
    </row>
    <row r="85" spans="1:6" ht="33">
      <c r="A85" s="12">
        <f>A84+1</f>
        <v>72</v>
      </c>
      <c r="B85" s="48" t="s">
        <v>99</v>
      </c>
      <c r="C85" s="12" t="s">
        <v>100</v>
      </c>
      <c r="D85" s="12" t="s">
        <v>19</v>
      </c>
      <c r="E85" s="272">
        <v>1</v>
      </c>
      <c r="F85" s="276">
        <v>1480</v>
      </c>
    </row>
    <row r="86" spans="1:6" ht="16.5" customHeight="1">
      <c r="A86" s="331" t="s">
        <v>101</v>
      </c>
      <c r="B86" s="332"/>
      <c r="C86" s="332"/>
      <c r="D86" s="332"/>
      <c r="E86" s="332"/>
      <c r="F86" s="333"/>
    </row>
    <row r="87" spans="1:6" ht="33">
      <c r="A87" s="12">
        <f>A85+1</f>
        <v>73</v>
      </c>
      <c r="B87" s="48" t="s">
        <v>102</v>
      </c>
      <c r="C87" s="12" t="s">
        <v>26</v>
      </c>
      <c r="D87" s="12" t="s">
        <v>10</v>
      </c>
      <c r="E87" s="272">
        <v>2</v>
      </c>
      <c r="F87" s="276">
        <v>2180</v>
      </c>
    </row>
    <row r="88" spans="1:6">
      <c r="A88" s="12">
        <f>A87+1</f>
        <v>74</v>
      </c>
      <c r="B88" s="48" t="s">
        <v>103</v>
      </c>
      <c r="C88" s="12" t="s">
        <v>26</v>
      </c>
      <c r="D88" s="12" t="s">
        <v>10</v>
      </c>
      <c r="E88" s="272">
        <v>2</v>
      </c>
      <c r="F88" s="276">
        <v>2180</v>
      </c>
    </row>
    <row r="89" spans="1:6">
      <c r="A89" s="12">
        <f t="shared" ref="A89:A117" si="3">A88+1</f>
        <v>75</v>
      </c>
      <c r="B89" s="48" t="s">
        <v>104</v>
      </c>
      <c r="C89" s="12" t="s">
        <v>26</v>
      </c>
      <c r="D89" s="12" t="s">
        <v>10</v>
      </c>
      <c r="E89" s="272">
        <v>2</v>
      </c>
      <c r="F89" s="276">
        <v>2180</v>
      </c>
    </row>
    <row r="90" spans="1:6">
      <c r="A90" s="12">
        <f t="shared" si="3"/>
        <v>76</v>
      </c>
      <c r="B90" s="48" t="s">
        <v>105</v>
      </c>
      <c r="C90" s="12" t="s">
        <v>26</v>
      </c>
      <c r="D90" s="12" t="s">
        <v>10</v>
      </c>
      <c r="E90" s="272">
        <v>2</v>
      </c>
      <c r="F90" s="276">
        <v>2480</v>
      </c>
    </row>
    <row r="91" spans="1:6">
      <c r="A91" s="12">
        <f t="shared" si="3"/>
        <v>77</v>
      </c>
      <c r="B91" s="48" t="s">
        <v>106</v>
      </c>
      <c r="C91" s="12" t="s">
        <v>26</v>
      </c>
      <c r="D91" s="12" t="s">
        <v>10</v>
      </c>
      <c r="E91" s="272">
        <v>2</v>
      </c>
      <c r="F91" s="276">
        <v>2380</v>
      </c>
    </row>
    <row r="92" spans="1:6">
      <c r="A92" s="12">
        <f t="shared" si="3"/>
        <v>78</v>
      </c>
      <c r="B92" s="278" t="s">
        <v>107</v>
      </c>
      <c r="C92" s="12" t="s">
        <v>26</v>
      </c>
      <c r="D92" s="12" t="s">
        <v>10</v>
      </c>
      <c r="E92" s="272">
        <v>2</v>
      </c>
      <c r="F92" s="276">
        <v>2680</v>
      </c>
    </row>
    <row r="93" spans="1:6">
      <c r="A93" s="12">
        <f t="shared" si="3"/>
        <v>79</v>
      </c>
      <c r="B93" s="278" t="s">
        <v>108</v>
      </c>
      <c r="C93" s="12" t="s">
        <v>26</v>
      </c>
      <c r="D93" s="12" t="s">
        <v>10</v>
      </c>
      <c r="E93" s="272">
        <v>2</v>
      </c>
      <c r="F93" s="276">
        <v>8380</v>
      </c>
    </row>
    <row r="94" spans="1:6" ht="33">
      <c r="A94" s="12">
        <f t="shared" si="3"/>
        <v>80</v>
      </c>
      <c r="B94" s="48" t="s">
        <v>109</v>
      </c>
      <c r="C94" s="12" t="s">
        <v>26</v>
      </c>
      <c r="D94" s="12" t="s">
        <v>10</v>
      </c>
      <c r="E94" s="272">
        <v>2</v>
      </c>
      <c r="F94" s="276">
        <v>2680</v>
      </c>
    </row>
    <row r="95" spans="1:6">
      <c r="A95" s="12">
        <f t="shared" si="3"/>
        <v>81</v>
      </c>
      <c r="B95" s="278" t="s">
        <v>110</v>
      </c>
      <c r="C95" s="12" t="s">
        <v>26</v>
      </c>
      <c r="D95" s="12" t="s">
        <v>10</v>
      </c>
      <c r="E95" s="272">
        <v>2</v>
      </c>
      <c r="F95" s="276">
        <v>4680</v>
      </c>
    </row>
    <row r="96" spans="1:6" ht="49.5">
      <c r="A96" s="12">
        <f t="shared" si="3"/>
        <v>82</v>
      </c>
      <c r="B96" s="278" t="s">
        <v>111</v>
      </c>
      <c r="C96" s="12" t="s">
        <v>112</v>
      </c>
      <c r="D96" s="12" t="s">
        <v>10</v>
      </c>
      <c r="E96" s="272" t="s">
        <v>87</v>
      </c>
      <c r="F96" s="276">
        <v>6480</v>
      </c>
    </row>
    <row r="97" spans="1:6">
      <c r="A97" s="12">
        <f t="shared" si="3"/>
        <v>83</v>
      </c>
      <c r="B97" s="48" t="s">
        <v>113</v>
      </c>
      <c r="C97" s="12" t="s">
        <v>26</v>
      </c>
      <c r="D97" s="12" t="s">
        <v>10</v>
      </c>
      <c r="E97" s="272">
        <v>2</v>
      </c>
      <c r="F97" s="276">
        <v>2580</v>
      </c>
    </row>
    <row r="98" spans="1:6">
      <c r="A98" s="12">
        <f t="shared" si="3"/>
        <v>84</v>
      </c>
      <c r="B98" s="48" t="s">
        <v>114</v>
      </c>
      <c r="C98" s="12" t="s">
        <v>26</v>
      </c>
      <c r="D98" s="12" t="s">
        <v>10</v>
      </c>
      <c r="E98" s="272">
        <v>2</v>
      </c>
      <c r="F98" s="276">
        <v>2380</v>
      </c>
    </row>
    <row r="99" spans="1:6">
      <c r="A99" s="12">
        <f t="shared" si="3"/>
        <v>85</v>
      </c>
      <c r="B99" s="48" t="s">
        <v>115</v>
      </c>
      <c r="C99" s="12" t="s">
        <v>26</v>
      </c>
      <c r="D99" s="12" t="s">
        <v>10</v>
      </c>
      <c r="E99" s="272">
        <v>2</v>
      </c>
      <c r="F99" s="276">
        <v>2380</v>
      </c>
    </row>
    <row r="100" spans="1:6">
      <c r="A100" s="12">
        <f t="shared" si="3"/>
        <v>86</v>
      </c>
      <c r="B100" s="48" t="s">
        <v>116</v>
      </c>
      <c r="C100" s="12" t="s">
        <v>26</v>
      </c>
      <c r="D100" s="12" t="s">
        <v>10</v>
      </c>
      <c r="E100" s="272">
        <v>2</v>
      </c>
      <c r="F100" s="276">
        <v>2240</v>
      </c>
    </row>
    <row r="101" spans="1:6">
      <c r="A101" s="12">
        <f t="shared" si="3"/>
        <v>87</v>
      </c>
      <c r="B101" s="48" t="s">
        <v>117</v>
      </c>
      <c r="C101" s="12" t="s">
        <v>118</v>
      </c>
      <c r="D101" s="12" t="s">
        <v>10</v>
      </c>
      <c r="E101" s="273">
        <v>3</v>
      </c>
      <c r="F101" s="276">
        <v>5200</v>
      </c>
    </row>
    <row r="102" spans="1:6">
      <c r="A102" s="12">
        <f t="shared" si="3"/>
        <v>88</v>
      </c>
      <c r="B102" s="48" t="s">
        <v>119</v>
      </c>
      <c r="C102" s="12" t="s">
        <v>26</v>
      </c>
      <c r="D102" s="12" t="s">
        <v>10</v>
      </c>
      <c r="E102" s="272">
        <v>2</v>
      </c>
      <c r="F102" s="276">
        <v>2580</v>
      </c>
    </row>
    <row r="103" spans="1:6">
      <c r="A103" s="12">
        <f t="shared" si="3"/>
        <v>89</v>
      </c>
      <c r="B103" s="48" t="s">
        <v>120</v>
      </c>
      <c r="C103" s="12" t="s">
        <v>26</v>
      </c>
      <c r="D103" s="12" t="s">
        <v>10</v>
      </c>
      <c r="E103" s="272">
        <v>2</v>
      </c>
      <c r="F103" s="276">
        <v>2380</v>
      </c>
    </row>
    <row r="104" spans="1:6">
      <c r="A104" s="12">
        <f t="shared" si="3"/>
        <v>90</v>
      </c>
      <c r="B104" s="48" t="s">
        <v>121</v>
      </c>
      <c r="C104" s="12" t="s">
        <v>26</v>
      </c>
      <c r="D104" s="12" t="s">
        <v>10</v>
      </c>
      <c r="E104" s="272" t="s">
        <v>87</v>
      </c>
      <c r="F104" s="276">
        <v>3080</v>
      </c>
    </row>
    <row r="105" spans="1:6">
      <c r="A105" s="12">
        <f t="shared" si="3"/>
        <v>91</v>
      </c>
      <c r="B105" s="48" t="s">
        <v>122</v>
      </c>
      <c r="C105" s="12" t="s">
        <v>26</v>
      </c>
      <c r="D105" s="12" t="s">
        <v>10</v>
      </c>
      <c r="E105" s="272">
        <v>2</v>
      </c>
      <c r="F105" s="276">
        <v>2380</v>
      </c>
    </row>
    <row r="106" spans="1:6" ht="82.5">
      <c r="A106" s="12">
        <f t="shared" si="3"/>
        <v>92</v>
      </c>
      <c r="B106" s="48" t="s">
        <v>123</v>
      </c>
      <c r="C106" s="12" t="s">
        <v>26</v>
      </c>
      <c r="D106" s="12" t="s">
        <v>10</v>
      </c>
      <c r="E106" s="272">
        <v>2</v>
      </c>
      <c r="F106" s="193">
        <v>4500</v>
      </c>
    </row>
    <row r="107" spans="1:6" ht="33">
      <c r="A107" s="12">
        <f t="shared" si="3"/>
        <v>93</v>
      </c>
      <c r="B107" s="48" t="s">
        <v>124</v>
      </c>
      <c r="C107" s="12" t="s">
        <v>26</v>
      </c>
      <c r="D107" s="12" t="s">
        <v>10</v>
      </c>
      <c r="E107" s="272">
        <v>2</v>
      </c>
      <c r="F107" s="276">
        <v>2880</v>
      </c>
    </row>
    <row r="108" spans="1:6">
      <c r="A108" s="12">
        <f t="shared" si="3"/>
        <v>94</v>
      </c>
      <c r="B108" s="48" t="s">
        <v>125</v>
      </c>
      <c r="C108" s="12" t="s">
        <v>26</v>
      </c>
      <c r="D108" s="12" t="s">
        <v>10</v>
      </c>
      <c r="E108" s="272">
        <v>2</v>
      </c>
      <c r="F108" s="276">
        <v>4480</v>
      </c>
    </row>
    <row r="109" spans="1:6">
      <c r="A109" s="12">
        <f t="shared" si="3"/>
        <v>95</v>
      </c>
      <c r="B109" s="48" t="s">
        <v>126</v>
      </c>
      <c r="C109" s="12" t="s">
        <v>26</v>
      </c>
      <c r="D109" s="12" t="s">
        <v>10</v>
      </c>
      <c r="E109" s="272">
        <v>2</v>
      </c>
      <c r="F109" s="276">
        <v>2580</v>
      </c>
    </row>
    <row r="110" spans="1:6">
      <c r="A110" s="12">
        <f t="shared" si="3"/>
        <v>96</v>
      </c>
      <c r="B110" s="48" t="s">
        <v>127</v>
      </c>
      <c r="C110" s="12" t="s">
        <v>26</v>
      </c>
      <c r="D110" s="12" t="s">
        <v>10</v>
      </c>
      <c r="E110" s="272" t="s">
        <v>87</v>
      </c>
      <c r="F110" s="276">
        <v>4480</v>
      </c>
    </row>
    <row r="111" spans="1:6">
      <c r="A111" s="12">
        <f t="shared" si="3"/>
        <v>97</v>
      </c>
      <c r="B111" s="48" t="s">
        <v>128</v>
      </c>
      <c r="C111" s="12" t="s">
        <v>26</v>
      </c>
      <c r="D111" s="12" t="s">
        <v>10</v>
      </c>
      <c r="E111" s="272">
        <v>2</v>
      </c>
      <c r="F111" s="276">
        <v>3480</v>
      </c>
    </row>
    <row r="112" spans="1:6">
      <c r="A112" s="12">
        <f t="shared" si="3"/>
        <v>98</v>
      </c>
      <c r="B112" s="48" t="s">
        <v>129</v>
      </c>
      <c r="C112" s="12" t="s">
        <v>26</v>
      </c>
      <c r="D112" s="12" t="s">
        <v>10</v>
      </c>
      <c r="E112" s="272">
        <v>2</v>
      </c>
      <c r="F112" s="276">
        <v>3380</v>
      </c>
    </row>
    <row r="113" spans="1:6" ht="33">
      <c r="A113" s="12">
        <f t="shared" si="3"/>
        <v>99</v>
      </c>
      <c r="B113" s="48" t="s">
        <v>130</v>
      </c>
      <c r="C113" s="12" t="s">
        <v>26</v>
      </c>
      <c r="D113" s="12" t="s">
        <v>10</v>
      </c>
      <c r="E113" s="272">
        <v>2</v>
      </c>
      <c r="F113" s="276">
        <v>7180</v>
      </c>
    </row>
    <row r="114" spans="1:6" ht="33">
      <c r="A114" s="12">
        <f t="shared" si="3"/>
        <v>100</v>
      </c>
      <c r="B114" s="48" t="s">
        <v>131</v>
      </c>
      <c r="C114" s="12" t="s">
        <v>26</v>
      </c>
      <c r="D114" s="12" t="s">
        <v>10</v>
      </c>
      <c r="E114" s="272" t="s">
        <v>87</v>
      </c>
      <c r="F114" s="276">
        <v>6160</v>
      </c>
    </row>
    <row r="115" spans="1:6">
      <c r="A115" s="12">
        <f t="shared" si="3"/>
        <v>101</v>
      </c>
      <c r="B115" s="48" t="s">
        <v>132</v>
      </c>
      <c r="C115" s="12" t="s">
        <v>26</v>
      </c>
      <c r="D115" s="12" t="s">
        <v>10</v>
      </c>
      <c r="E115" s="272" t="s">
        <v>87</v>
      </c>
      <c r="F115" s="276">
        <v>8960</v>
      </c>
    </row>
    <row r="116" spans="1:6" ht="33">
      <c r="A116" s="12">
        <f t="shared" si="3"/>
        <v>102</v>
      </c>
      <c r="B116" s="48" t="s">
        <v>133</v>
      </c>
      <c r="C116" s="12" t="s">
        <v>26</v>
      </c>
      <c r="D116" s="12" t="s">
        <v>10</v>
      </c>
      <c r="E116" s="185" t="s">
        <v>20</v>
      </c>
      <c r="F116" s="276">
        <v>5020</v>
      </c>
    </row>
    <row r="117" spans="1:6">
      <c r="A117" s="12">
        <f t="shared" si="3"/>
        <v>103</v>
      </c>
      <c r="B117" s="48" t="s">
        <v>134</v>
      </c>
      <c r="C117" s="12" t="s">
        <v>26</v>
      </c>
      <c r="D117" s="12" t="s">
        <v>10</v>
      </c>
      <c r="E117" s="185" t="s">
        <v>135</v>
      </c>
      <c r="F117" s="276">
        <v>7800</v>
      </c>
    </row>
    <row r="118" spans="1:6" ht="16.5" customHeight="1">
      <c r="A118" s="331" t="s">
        <v>136</v>
      </c>
      <c r="B118" s="332"/>
      <c r="C118" s="332"/>
      <c r="D118" s="332"/>
      <c r="E118" s="332"/>
      <c r="F118" s="333"/>
    </row>
    <row r="119" spans="1:6">
      <c r="A119" s="12">
        <f>A117+1</f>
        <v>104</v>
      </c>
      <c r="B119" s="48" t="s">
        <v>137</v>
      </c>
      <c r="C119" s="12" t="s">
        <v>26</v>
      </c>
      <c r="D119" s="12" t="s">
        <v>10</v>
      </c>
      <c r="E119" s="272">
        <v>2</v>
      </c>
      <c r="F119" s="276">
        <v>2680</v>
      </c>
    </row>
    <row r="120" spans="1:6">
      <c r="A120" s="12">
        <f>A119+1</f>
        <v>105</v>
      </c>
      <c r="B120" s="48" t="s">
        <v>138</v>
      </c>
      <c r="C120" s="12" t="s">
        <v>26</v>
      </c>
      <c r="D120" s="12" t="s">
        <v>10</v>
      </c>
      <c r="E120" s="272">
        <v>2</v>
      </c>
      <c r="F120" s="276">
        <v>2680</v>
      </c>
    </row>
    <row r="121" spans="1:6">
      <c r="A121" s="12">
        <f t="shared" ref="A121:A133" si="4">A120+1</f>
        <v>106</v>
      </c>
      <c r="B121" s="48" t="s">
        <v>139</v>
      </c>
      <c r="C121" s="12" t="s">
        <v>26</v>
      </c>
      <c r="D121" s="12" t="s">
        <v>10</v>
      </c>
      <c r="E121" s="272">
        <v>2</v>
      </c>
      <c r="F121" s="276">
        <v>2680</v>
      </c>
    </row>
    <row r="122" spans="1:6">
      <c r="A122" s="12">
        <f t="shared" si="4"/>
        <v>107</v>
      </c>
      <c r="B122" s="48" t="s">
        <v>140</v>
      </c>
      <c r="C122" s="12" t="s">
        <v>26</v>
      </c>
      <c r="D122" s="12" t="s">
        <v>10</v>
      </c>
      <c r="E122" s="272">
        <v>2</v>
      </c>
      <c r="F122" s="276">
        <v>3180</v>
      </c>
    </row>
    <row r="123" spans="1:6">
      <c r="A123" s="12">
        <f t="shared" si="4"/>
        <v>108</v>
      </c>
      <c r="B123" s="48" t="s">
        <v>141</v>
      </c>
      <c r="C123" s="12" t="s">
        <v>26</v>
      </c>
      <c r="D123" s="12" t="s">
        <v>10</v>
      </c>
      <c r="E123" s="272">
        <v>2</v>
      </c>
      <c r="F123" s="276">
        <v>2380</v>
      </c>
    </row>
    <row r="124" spans="1:6">
      <c r="A124" s="12">
        <f t="shared" si="4"/>
        <v>109</v>
      </c>
      <c r="B124" s="48" t="s">
        <v>142</v>
      </c>
      <c r="C124" s="12" t="s">
        <v>26</v>
      </c>
      <c r="D124" s="12" t="s">
        <v>10</v>
      </c>
      <c r="E124" s="272">
        <v>2</v>
      </c>
      <c r="F124" s="276">
        <v>2380</v>
      </c>
    </row>
    <row r="125" spans="1:6">
      <c r="A125" s="12">
        <f t="shared" si="4"/>
        <v>110</v>
      </c>
      <c r="B125" s="48" t="s">
        <v>143</v>
      </c>
      <c r="C125" s="12" t="s">
        <v>26</v>
      </c>
      <c r="D125" s="12" t="s">
        <v>10</v>
      </c>
      <c r="E125" s="272" t="s">
        <v>87</v>
      </c>
      <c r="F125" s="193">
        <v>8860</v>
      </c>
    </row>
    <row r="126" spans="1:6" ht="33">
      <c r="A126" s="12">
        <f t="shared" si="4"/>
        <v>111</v>
      </c>
      <c r="B126" s="200" t="s">
        <v>144</v>
      </c>
      <c r="C126" s="40" t="s">
        <v>26</v>
      </c>
      <c r="D126" s="12" t="s">
        <v>10</v>
      </c>
      <c r="E126" s="146">
        <v>2</v>
      </c>
      <c r="F126" s="279">
        <v>12460</v>
      </c>
    </row>
    <row r="127" spans="1:6" ht="33">
      <c r="A127" s="12">
        <f t="shared" si="4"/>
        <v>112</v>
      </c>
      <c r="B127" s="156" t="s">
        <v>145</v>
      </c>
      <c r="C127" s="40" t="s">
        <v>26</v>
      </c>
      <c r="D127" s="12" t="s">
        <v>10</v>
      </c>
      <c r="E127" s="146">
        <v>2</v>
      </c>
      <c r="F127" s="279">
        <v>17060</v>
      </c>
    </row>
    <row r="128" spans="1:6" ht="33">
      <c r="A128" s="12">
        <f t="shared" si="4"/>
        <v>113</v>
      </c>
      <c r="B128" s="156" t="s">
        <v>146</v>
      </c>
      <c r="C128" s="40" t="s">
        <v>26</v>
      </c>
      <c r="D128" s="12" t="s">
        <v>10</v>
      </c>
      <c r="E128" s="146">
        <v>2</v>
      </c>
      <c r="F128" s="279">
        <v>21660</v>
      </c>
    </row>
    <row r="129" spans="1:6" ht="33">
      <c r="A129" s="12">
        <f t="shared" si="4"/>
        <v>114</v>
      </c>
      <c r="B129" s="156" t="s">
        <v>147</v>
      </c>
      <c r="C129" s="40" t="s">
        <v>26</v>
      </c>
      <c r="D129" s="12" t="s">
        <v>10</v>
      </c>
      <c r="E129" s="146">
        <v>2</v>
      </c>
      <c r="F129" s="279">
        <v>26260</v>
      </c>
    </row>
    <row r="130" spans="1:6" ht="33">
      <c r="A130" s="12">
        <f t="shared" si="4"/>
        <v>115</v>
      </c>
      <c r="B130" s="156" t="s">
        <v>148</v>
      </c>
      <c r="C130" s="40" t="s">
        <v>26</v>
      </c>
      <c r="D130" s="12" t="s">
        <v>10</v>
      </c>
      <c r="E130" s="146">
        <v>2</v>
      </c>
      <c r="F130" s="279">
        <v>30860</v>
      </c>
    </row>
    <row r="131" spans="1:6" ht="33">
      <c r="A131" s="12">
        <f t="shared" si="4"/>
        <v>116</v>
      </c>
      <c r="B131" s="48" t="s">
        <v>149</v>
      </c>
      <c r="C131" s="12" t="s">
        <v>26</v>
      </c>
      <c r="D131" s="12" t="s">
        <v>10</v>
      </c>
      <c r="E131" s="185" t="s">
        <v>65</v>
      </c>
      <c r="F131" s="279">
        <v>45000</v>
      </c>
    </row>
    <row r="132" spans="1:6" ht="33">
      <c r="A132" s="12">
        <f t="shared" si="4"/>
        <v>117</v>
      </c>
      <c r="B132" s="156" t="s">
        <v>150</v>
      </c>
      <c r="C132" s="40" t="s">
        <v>73</v>
      </c>
      <c r="D132" s="12" t="s">
        <v>10</v>
      </c>
      <c r="E132" s="185" t="s">
        <v>20</v>
      </c>
      <c r="F132" s="279">
        <v>11000</v>
      </c>
    </row>
    <row r="133" spans="1:6" ht="35.1" customHeight="1">
      <c r="A133" s="12">
        <f t="shared" si="4"/>
        <v>118</v>
      </c>
      <c r="B133" s="280" t="s">
        <v>151</v>
      </c>
      <c r="C133" s="12" t="s">
        <v>26</v>
      </c>
      <c r="D133" s="281"/>
      <c r="E133" s="185" t="s">
        <v>65</v>
      </c>
      <c r="F133" s="282">
        <v>4000</v>
      </c>
    </row>
    <row r="134" spans="1:6" ht="33">
      <c r="A134" s="12">
        <v>119</v>
      </c>
      <c r="B134" s="283" t="s">
        <v>152</v>
      </c>
      <c r="C134" s="12" t="s">
        <v>26</v>
      </c>
      <c r="D134" s="12" t="s">
        <v>10</v>
      </c>
      <c r="E134" s="185" t="s">
        <v>153</v>
      </c>
      <c r="F134" s="284">
        <v>5600</v>
      </c>
    </row>
    <row r="135" spans="1:6" ht="16.5" customHeight="1">
      <c r="A135" s="331" t="s">
        <v>154</v>
      </c>
      <c r="B135" s="332"/>
      <c r="C135" s="332"/>
      <c r="D135" s="332"/>
      <c r="E135" s="332"/>
      <c r="F135" s="333"/>
    </row>
    <row r="136" spans="1:6">
      <c r="A136" s="285">
        <v>120</v>
      </c>
      <c r="B136" s="286" t="s">
        <v>155</v>
      </c>
      <c r="C136" s="12" t="s">
        <v>26</v>
      </c>
      <c r="D136" s="12" t="s">
        <v>19</v>
      </c>
      <c r="E136" s="272" t="s">
        <v>87</v>
      </c>
      <c r="F136" s="193">
        <v>5580</v>
      </c>
    </row>
    <row r="137" spans="1:6">
      <c r="A137" s="12">
        <f>A136+1</f>
        <v>121</v>
      </c>
      <c r="B137" s="48" t="s">
        <v>156</v>
      </c>
      <c r="C137" s="12" t="s">
        <v>26</v>
      </c>
      <c r="D137" s="12" t="s">
        <v>19</v>
      </c>
      <c r="E137" s="185" t="s">
        <v>20</v>
      </c>
      <c r="F137" s="193">
        <v>6000</v>
      </c>
    </row>
    <row r="138" spans="1:6" ht="33">
      <c r="A138" s="12">
        <f t="shared" ref="A138:A173" si="5">A137+1</f>
        <v>122</v>
      </c>
      <c r="B138" s="48" t="s">
        <v>157</v>
      </c>
      <c r="C138" s="12" t="s">
        <v>26</v>
      </c>
      <c r="D138" s="12" t="s">
        <v>19</v>
      </c>
      <c r="E138" s="272" t="s">
        <v>20</v>
      </c>
      <c r="F138" s="193">
        <v>4000</v>
      </c>
    </row>
    <row r="139" spans="1:6">
      <c r="A139" s="12">
        <f t="shared" si="5"/>
        <v>123</v>
      </c>
      <c r="B139" s="286" t="s">
        <v>158</v>
      </c>
      <c r="C139" s="12" t="s">
        <v>26</v>
      </c>
      <c r="D139" s="12" t="s">
        <v>10</v>
      </c>
      <c r="E139" s="272" t="s">
        <v>20</v>
      </c>
      <c r="F139" s="193">
        <v>10000</v>
      </c>
    </row>
    <row r="140" spans="1:6">
      <c r="A140" s="12">
        <f t="shared" si="5"/>
        <v>124</v>
      </c>
      <c r="B140" s="287" t="s">
        <v>159</v>
      </c>
      <c r="C140" s="12" t="s">
        <v>26</v>
      </c>
      <c r="D140" s="12" t="s">
        <v>10</v>
      </c>
      <c r="E140" s="272" t="s">
        <v>87</v>
      </c>
      <c r="F140" s="193">
        <v>4000</v>
      </c>
    </row>
    <row r="141" spans="1:6">
      <c r="A141" s="12">
        <f t="shared" si="5"/>
        <v>125</v>
      </c>
      <c r="B141" s="288" t="s">
        <v>160</v>
      </c>
      <c r="C141" s="12" t="s">
        <v>26</v>
      </c>
      <c r="D141" s="12" t="s">
        <v>10</v>
      </c>
      <c r="E141" s="185" t="s">
        <v>20</v>
      </c>
      <c r="F141" s="193">
        <v>6000</v>
      </c>
    </row>
    <row r="142" spans="1:6">
      <c r="A142" s="12">
        <f t="shared" si="5"/>
        <v>126</v>
      </c>
      <c r="B142" s="288" t="s">
        <v>161</v>
      </c>
      <c r="C142" s="12" t="s">
        <v>26</v>
      </c>
      <c r="D142" s="12" t="s">
        <v>10</v>
      </c>
      <c r="E142" s="185" t="s">
        <v>20</v>
      </c>
      <c r="F142" s="193">
        <v>6000</v>
      </c>
    </row>
    <row r="143" spans="1:6">
      <c r="A143" s="12">
        <f t="shared" si="5"/>
        <v>127</v>
      </c>
      <c r="B143" s="288" t="s">
        <v>162</v>
      </c>
      <c r="C143" s="12" t="s">
        <v>26</v>
      </c>
      <c r="D143" s="12" t="s">
        <v>10</v>
      </c>
      <c r="E143" s="272" t="s">
        <v>87</v>
      </c>
      <c r="F143" s="193">
        <v>4380</v>
      </c>
    </row>
    <row r="144" spans="1:6" ht="12.75" customHeight="1">
      <c r="A144" s="12">
        <f t="shared" si="5"/>
        <v>128</v>
      </c>
      <c r="B144" s="287" t="s">
        <v>163</v>
      </c>
      <c r="C144" s="12" t="s">
        <v>26</v>
      </c>
      <c r="D144" s="12" t="s">
        <v>10</v>
      </c>
      <c r="E144" s="272" t="s">
        <v>20</v>
      </c>
      <c r="F144" s="193">
        <v>6000</v>
      </c>
    </row>
    <row r="145" spans="1:6">
      <c r="A145" s="12">
        <f t="shared" si="5"/>
        <v>129</v>
      </c>
      <c r="B145" s="288" t="s">
        <v>164</v>
      </c>
      <c r="C145" s="12" t="s">
        <v>26</v>
      </c>
      <c r="D145" s="12" t="s">
        <v>10</v>
      </c>
      <c r="E145" s="272" t="s">
        <v>87</v>
      </c>
      <c r="F145" s="193">
        <v>3300</v>
      </c>
    </row>
    <row r="146" spans="1:6">
      <c r="A146" s="12">
        <f t="shared" si="5"/>
        <v>130</v>
      </c>
      <c r="B146" s="48" t="s">
        <v>165</v>
      </c>
      <c r="C146" s="12" t="s">
        <v>26</v>
      </c>
      <c r="D146" s="12" t="s">
        <v>19</v>
      </c>
      <c r="E146" s="272" t="s">
        <v>87</v>
      </c>
      <c r="F146" s="193">
        <v>4380</v>
      </c>
    </row>
    <row r="147" spans="1:6">
      <c r="A147" s="12">
        <f t="shared" si="5"/>
        <v>131</v>
      </c>
      <c r="B147" s="48" t="s">
        <v>166</v>
      </c>
      <c r="C147" s="12" t="s">
        <v>26</v>
      </c>
      <c r="D147" s="12" t="s">
        <v>10</v>
      </c>
      <c r="E147" s="272" t="s">
        <v>87</v>
      </c>
      <c r="F147" s="193">
        <v>6280</v>
      </c>
    </row>
    <row r="148" spans="1:6">
      <c r="A148" s="12">
        <f t="shared" si="5"/>
        <v>132</v>
      </c>
      <c r="B148" s="287" t="s">
        <v>167</v>
      </c>
      <c r="C148" s="12" t="s">
        <v>26</v>
      </c>
      <c r="D148" s="12" t="s">
        <v>10</v>
      </c>
      <c r="E148" s="272" t="s">
        <v>87</v>
      </c>
      <c r="F148" s="193">
        <v>3300</v>
      </c>
    </row>
    <row r="149" spans="1:6">
      <c r="A149" s="12">
        <f t="shared" si="5"/>
        <v>133</v>
      </c>
      <c r="B149" s="287" t="s">
        <v>168</v>
      </c>
      <c r="C149" s="12" t="s">
        <v>26</v>
      </c>
      <c r="D149" s="12" t="s">
        <v>10</v>
      </c>
      <c r="E149" s="272" t="s">
        <v>20</v>
      </c>
      <c r="F149" s="193">
        <v>4000</v>
      </c>
    </row>
    <row r="150" spans="1:6">
      <c r="A150" s="12">
        <f t="shared" si="5"/>
        <v>134</v>
      </c>
      <c r="B150" s="287" t="s">
        <v>169</v>
      </c>
      <c r="C150" s="12" t="s">
        <v>26</v>
      </c>
      <c r="D150" s="12" t="s">
        <v>10</v>
      </c>
      <c r="E150" s="272" t="s">
        <v>20</v>
      </c>
      <c r="F150" s="193">
        <v>5800</v>
      </c>
    </row>
    <row r="151" spans="1:6">
      <c r="A151" s="12">
        <f t="shared" si="5"/>
        <v>135</v>
      </c>
      <c r="B151" s="287" t="s">
        <v>170</v>
      </c>
      <c r="C151" s="12" t="s">
        <v>26</v>
      </c>
      <c r="D151" s="12" t="s">
        <v>10</v>
      </c>
      <c r="E151" s="272" t="s">
        <v>20</v>
      </c>
      <c r="F151" s="193">
        <v>4000</v>
      </c>
    </row>
    <row r="152" spans="1:6">
      <c r="A152" s="12">
        <f t="shared" si="5"/>
        <v>136</v>
      </c>
      <c r="B152" s="288" t="s">
        <v>171</v>
      </c>
      <c r="C152" s="12" t="s">
        <v>26</v>
      </c>
      <c r="D152" s="12" t="s">
        <v>10</v>
      </c>
      <c r="E152" s="272" t="s">
        <v>87</v>
      </c>
      <c r="F152" s="193">
        <v>3500</v>
      </c>
    </row>
    <row r="153" spans="1:6">
      <c r="A153" s="12">
        <f t="shared" si="5"/>
        <v>137</v>
      </c>
      <c r="B153" s="287" t="s">
        <v>172</v>
      </c>
      <c r="C153" s="12" t="s">
        <v>26</v>
      </c>
      <c r="D153" s="12" t="s">
        <v>10</v>
      </c>
      <c r="E153" s="272" t="s">
        <v>87</v>
      </c>
      <c r="F153" s="193">
        <v>3500</v>
      </c>
    </row>
    <row r="154" spans="1:6">
      <c r="A154" s="12">
        <f t="shared" si="5"/>
        <v>138</v>
      </c>
      <c r="B154" s="288" t="s">
        <v>173</v>
      </c>
      <c r="C154" s="12" t="s">
        <v>26</v>
      </c>
      <c r="D154" s="12" t="s">
        <v>10</v>
      </c>
      <c r="E154" s="272" t="s">
        <v>87</v>
      </c>
      <c r="F154" s="193">
        <v>3300</v>
      </c>
    </row>
    <row r="155" spans="1:6">
      <c r="A155" s="12">
        <f t="shared" si="5"/>
        <v>139</v>
      </c>
      <c r="B155" s="288" t="s">
        <v>174</v>
      </c>
      <c r="C155" s="12" t="s">
        <v>26</v>
      </c>
      <c r="D155" s="12" t="s">
        <v>10</v>
      </c>
      <c r="E155" s="185" t="s">
        <v>20</v>
      </c>
      <c r="F155" s="193">
        <v>4000</v>
      </c>
    </row>
    <row r="156" spans="1:6">
      <c r="A156" s="12">
        <f t="shared" si="5"/>
        <v>140</v>
      </c>
      <c r="B156" s="287" t="s">
        <v>175</v>
      </c>
      <c r="C156" s="12" t="s">
        <v>26</v>
      </c>
      <c r="D156" s="12" t="s">
        <v>10</v>
      </c>
      <c r="E156" s="272" t="s">
        <v>87</v>
      </c>
      <c r="F156" s="193">
        <v>3500</v>
      </c>
    </row>
    <row r="157" spans="1:6">
      <c r="A157" s="12">
        <f t="shared" si="5"/>
        <v>141</v>
      </c>
      <c r="B157" s="287" t="s">
        <v>176</v>
      </c>
      <c r="C157" s="12" t="s">
        <v>26</v>
      </c>
      <c r="D157" s="12" t="s">
        <v>10</v>
      </c>
      <c r="E157" s="185" t="s">
        <v>20</v>
      </c>
      <c r="F157" s="193">
        <v>5800</v>
      </c>
    </row>
    <row r="158" spans="1:6">
      <c r="A158" s="12">
        <f t="shared" si="5"/>
        <v>142</v>
      </c>
      <c r="B158" s="288" t="s">
        <v>177</v>
      </c>
      <c r="C158" s="12" t="s">
        <v>26</v>
      </c>
      <c r="D158" s="12" t="s">
        <v>10</v>
      </c>
      <c r="E158" s="272" t="s">
        <v>87</v>
      </c>
      <c r="F158" s="193">
        <v>4360</v>
      </c>
    </row>
    <row r="159" spans="1:6">
      <c r="A159" s="12">
        <f t="shared" si="5"/>
        <v>143</v>
      </c>
      <c r="B159" s="288" t="s">
        <v>178</v>
      </c>
      <c r="C159" s="12" t="s">
        <v>26</v>
      </c>
      <c r="D159" s="12" t="s">
        <v>10</v>
      </c>
      <c r="E159" s="272" t="s">
        <v>87</v>
      </c>
      <c r="F159" s="193">
        <v>4000</v>
      </c>
    </row>
    <row r="160" spans="1:6" ht="33">
      <c r="A160" s="12">
        <f t="shared" si="5"/>
        <v>144</v>
      </c>
      <c r="B160" s="288" t="s">
        <v>179</v>
      </c>
      <c r="C160" s="12" t="s">
        <v>26</v>
      </c>
      <c r="D160" s="12" t="s">
        <v>10</v>
      </c>
      <c r="E160" s="272" t="s">
        <v>87</v>
      </c>
      <c r="F160" s="193">
        <v>5000</v>
      </c>
    </row>
    <row r="161" spans="1:6" ht="49.5">
      <c r="A161" s="12">
        <f t="shared" si="5"/>
        <v>145</v>
      </c>
      <c r="B161" s="48" t="s">
        <v>180</v>
      </c>
      <c r="C161" s="12" t="s">
        <v>26</v>
      </c>
      <c r="D161" s="12" t="s">
        <v>19</v>
      </c>
      <c r="E161" s="272">
        <v>2</v>
      </c>
      <c r="F161" s="193">
        <v>6600</v>
      </c>
    </row>
    <row r="162" spans="1:6">
      <c r="A162" s="12">
        <f t="shared" si="5"/>
        <v>146</v>
      </c>
      <c r="B162" s="48" t="s">
        <v>181</v>
      </c>
      <c r="C162" s="12" t="s">
        <v>26</v>
      </c>
      <c r="D162" s="12" t="s">
        <v>19</v>
      </c>
      <c r="E162" s="272" t="s">
        <v>87</v>
      </c>
      <c r="F162" s="193">
        <v>2900</v>
      </c>
    </row>
    <row r="163" spans="1:6">
      <c r="A163" s="12">
        <f t="shared" si="5"/>
        <v>147</v>
      </c>
      <c r="B163" s="48" t="s">
        <v>182</v>
      </c>
      <c r="C163" s="12" t="s">
        <v>26</v>
      </c>
      <c r="D163" s="12" t="s">
        <v>19</v>
      </c>
      <c r="E163" s="272" t="s">
        <v>87</v>
      </c>
      <c r="F163" s="193">
        <v>2900</v>
      </c>
    </row>
    <row r="164" spans="1:6" ht="49.5">
      <c r="A164" s="12">
        <f t="shared" si="5"/>
        <v>148</v>
      </c>
      <c r="B164" s="48" t="s">
        <v>183</v>
      </c>
      <c r="C164" s="12" t="s">
        <v>26</v>
      </c>
      <c r="D164" s="12" t="s">
        <v>10</v>
      </c>
      <c r="E164" s="185" t="s">
        <v>20</v>
      </c>
      <c r="F164" s="193">
        <v>4500</v>
      </c>
    </row>
    <row r="165" spans="1:6" ht="49.5">
      <c r="A165" s="12">
        <f t="shared" si="5"/>
        <v>149</v>
      </c>
      <c r="B165" s="48" t="s">
        <v>184</v>
      </c>
      <c r="C165" s="12" t="s">
        <v>26</v>
      </c>
      <c r="D165" s="12" t="s">
        <v>10</v>
      </c>
      <c r="E165" s="185" t="s">
        <v>20</v>
      </c>
      <c r="F165" s="193">
        <v>4500</v>
      </c>
    </row>
    <row r="166" spans="1:6" ht="49.5">
      <c r="A166" s="12">
        <f t="shared" si="5"/>
        <v>150</v>
      </c>
      <c r="B166" s="48" t="s">
        <v>185</v>
      </c>
      <c r="C166" s="12" t="s">
        <v>26</v>
      </c>
      <c r="D166" s="12" t="s">
        <v>10</v>
      </c>
      <c r="E166" s="185" t="s">
        <v>20</v>
      </c>
      <c r="F166" s="193">
        <v>4500</v>
      </c>
    </row>
    <row r="167" spans="1:6" ht="33">
      <c r="A167" s="12">
        <f t="shared" si="5"/>
        <v>151</v>
      </c>
      <c r="B167" s="48" t="s">
        <v>186</v>
      </c>
      <c r="C167" s="12" t="s">
        <v>26</v>
      </c>
      <c r="D167" s="146" t="s">
        <v>19</v>
      </c>
      <c r="E167" s="185" t="s">
        <v>20</v>
      </c>
      <c r="F167" s="146">
        <v>4500</v>
      </c>
    </row>
    <row r="168" spans="1:6" ht="33">
      <c r="A168" s="12">
        <f t="shared" si="5"/>
        <v>152</v>
      </c>
      <c r="B168" s="48" t="s">
        <v>187</v>
      </c>
      <c r="C168" s="12" t="s">
        <v>26</v>
      </c>
      <c r="D168" s="146" t="s">
        <v>19</v>
      </c>
      <c r="E168" s="185" t="s">
        <v>20</v>
      </c>
      <c r="F168" s="193">
        <v>4500</v>
      </c>
    </row>
    <row r="169" spans="1:6" ht="33">
      <c r="A169" s="12">
        <f t="shared" si="5"/>
        <v>153</v>
      </c>
      <c r="B169" s="48" t="s">
        <v>188</v>
      </c>
      <c r="C169" s="12" t="s">
        <v>26</v>
      </c>
      <c r="D169" s="146" t="s">
        <v>19</v>
      </c>
      <c r="E169" s="185" t="s">
        <v>20</v>
      </c>
      <c r="F169" s="193">
        <v>4500</v>
      </c>
    </row>
    <row r="170" spans="1:6" ht="49.5">
      <c r="A170" s="12">
        <f t="shared" si="5"/>
        <v>154</v>
      </c>
      <c r="B170" s="289" t="s">
        <v>189</v>
      </c>
      <c r="C170" s="147" t="s">
        <v>190</v>
      </c>
      <c r="D170" s="147" t="s">
        <v>19</v>
      </c>
      <c r="E170" s="147">
        <v>10</v>
      </c>
      <c r="F170" s="193">
        <v>15960</v>
      </c>
    </row>
    <row r="171" spans="1:6" ht="49.5">
      <c r="A171" s="12">
        <f t="shared" si="5"/>
        <v>155</v>
      </c>
      <c r="B171" s="287" t="s">
        <v>191</v>
      </c>
      <c r="C171" s="12" t="s">
        <v>26</v>
      </c>
      <c r="D171" s="12" t="s">
        <v>10</v>
      </c>
      <c r="E171" s="185" t="s">
        <v>20</v>
      </c>
      <c r="F171" s="193">
        <v>4000</v>
      </c>
    </row>
    <row r="172" spans="1:6">
      <c r="A172" s="12">
        <f t="shared" si="5"/>
        <v>156</v>
      </c>
      <c r="B172" s="48" t="s">
        <v>192</v>
      </c>
      <c r="C172" s="12" t="s">
        <v>84</v>
      </c>
      <c r="D172" s="12" t="s">
        <v>10</v>
      </c>
      <c r="E172" s="272">
        <v>3</v>
      </c>
      <c r="F172" s="193">
        <v>5680</v>
      </c>
    </row>
    <row r="173" spans="1:6" ht="49.5">
      <c r="A173" s="12">
        <f t="shared" si="5"/>
        <v>157</v>
      </c>
      <c r="B173" s="48" t="s">
        <v>193</v>
      </c>
      <c r="C173" s="12" t="s">
        <v>26</v>
      </c>
      <c r="D173" s="12" t="s">
        <v>19</v>
      </c>
      <c r="E173" s="185" t="s">
        <v>20</v>
      </c>
      <c r="F173" s="193">
        <v>7500</v>
      </c>
    </row>
    <row r="174" spans="1:6" ht="16.5" customHeight="1">
      <c r="A174" s="331" t="s">
        <v>194</v>
      </c>
      <c r="B174" s="332"/>
      <c r="C174" s="332"/>
      <c r="D174" s="332"/>
      <c r="E174" s="332"/>
      <c r="F174" s="333"/>
    </row>
    <row r="175" spans="1:6" ht="49.5">
      <c r="A175" s="12">
        <f>A173+1</f>
        <v>158</v>
      </c>
      <c r="B175" s="289" t="s">
        <v>195</v>
      </c>
      <c r="C175" s="147" t="s">
        <v>190</v>
      </c>
      <c r="D175" s="147" t="s">
        <v>19</v>
      </c>
      <c r="E175" s="147">
        <v>10</v>
      </c>
      <c r="F175" s="193">
        <v>9000</v>
      </c>
    </row>
    <row r="176" spans="1:6" ht="49.5">
      <c r="A176" s="12">
        <f>A175+1</f>
        <v>159</v>
      </c>
      <c r="B176" s="289" t="s">
        <v>196</v>
      </c>
      <c r="C176" s="147" t="s">
        <v>190</v>
      </c>
      <c r="D176" s="147" t="s">
        <v>19</v>
      </c>
      <c r="E176" s="147">
        <v>10</v>
      </c>
      <c r="F176" s="193">
        <v>9000</v>
      </c>
    </row>
    <row r="177" spans="1:6" ht="33">
      <c r="A177" s="12">
        <f t="shared" ref="A177:A180" si="6">A176+1</f>
        <v>160</v>
      </c>
      <c r="B177" s="200" t="s">
        <v>197</v>
      </c>
      <c r="C177" s="12" t="s">
        <v>26</v>
      </c>
      <c r="D177" s="12" t="s">
        <v>19</v>
      </c>
      <c r="E177" s="12">
        <v>7</v>
      </c>
      <c r="F177" s="193">
        <v>5000</v>
      </c>
    </row>
    <row r="178" spans="1:6" ht="33">
      <c r="A178" s="12">
        <f t="shared" si="6"/>
        <v>161</v>
      </c>
      <c r="B178" s="200" t="s">
        <v>198</v>
      </c>
      <c r="C178" s="12" t="s">
        <v>26</v>
      </c>
      <c r="D178" s="12" t="s">
        <v>19</v>
      </c>
      <c r="E178" s="12">
        <v>7</v>
      </c>
      <c r="F178" s="193">
        <v>5000</v>
      </c>
    </row>
    <row r="179" spans="1:6">
      <c r="A179" s="12">
        <f t="shared" si="6"/>
        <v>162</v>
      </c>
      <c r="B179" s="200" t="s">
        <v>199</v>
      </c>
      <c r="C179" s="12" t="s">
        <v>26</v>
      </c>
      <c r="D179" s="12" t="s">
        <v>19</v>
      </c>
      <c r="E179" s="12">
        <v>7</v>
      </c>
      <c r="F179" s="193">
        <v>5000</v>
      </c>
    </row>
    <row r="180" spans="1:6" ht="13.5" customHeight="1">
      <c r="A180" s="12">
        <f t="shared" si="6"/>
        <v>163</v>
      </c>
      <c r="B180" s="200" t="s">
        <v>200</v>
      </c>
      <c r="C180" s="12" t="s">
        <v>26</v>
      </c>
      <c r="D180" s="12" t="s">
        <v>19</v>
      </c>
      <c r="E180" s="12">
        <v>7</v>
      </c>
      <c r="F180" s="193">
        <v>5000</v>
      </c>
    </row>
    <row r="181" spans="1:6" ht="16.5" customHeight="1">
      <c r="A181" s="331" t="s">
        <v>201</v>
      </c>
      <c r="B181" s="332"/>
      <c r="C181" s="332"/>
      <c r="D181" s="332"/>
      <c r="E181" s="332"/>
      <c r="F181" s="333"/>
    </row>
    <row r="182" spans="1:6">
      <c r="A182" s="40">
        <f>A180+1</f>
        <v>164</v>
      </c>
      <c r="B182" s="48" t="s">
        <v>202</v>
      </c>
      <c r="C182" s="12" t="s">
        <v>26</v>
      </c>
      <c r="D182" s="12" t="s">
        <v>10</v>
      </c>
      <c r="E182" s="273" t="s">
        <v>87</v>
      </c>
      <c r="F182" s="276">
        <v>6580</v>
      </c>
    </row>
    <row r="183" spans="1:6" ht="49.5">
      <c r="A183" s="40">
        <f>A182+1</f>
        <v>165</v>
      </c>
      <c r="B183" s="48" t="s">
        <v>203</v>
      </c>
      <c r="C183" s="12" t="s">
        <v>26</v>
      </c>
      <c r="D183" s="12" t="s">
        <v>10</v>
      </c>
      <c r="E183" s="273" t="s">
        <v>87</v>
      </c>
      <c r="F183" s="276">
        <v>7380</v>
      </c>
    </row>
    <row r="184" spans="1:6">
      <c r="A184" s="40">
        <f>A183+1</f>
        <v>166</v>
      </c>
      <c r="B184" s="48" t="s">
        <v>204</v>
      </c>
      <c r="C184" s="12" t="s">
        <v>26</v>
      </c>
      <c r="D184" s="12" t="s">
        <v>19</v>
      </c>
      <c r="E184" s="273" t="s">
        <v>87</v>
      </c>
      <c r="F184" s="276">
        <v>4900</v>
      </c>
    </row>
    <row r="185" spans="1:6" ht="16.5" customHeight="1">
      <c r="A185" s="331" t="s">
        <v>205</v>
      </c>
      <c r="B185" s="332"/>
      <c r="C185" s="332"/>
      <c r="D185" s="332"/>
      <c r="E185" s="332"/>
      <c r="F185" s="333"/>
    </row>
    <row r="186" spans="1:6">
      <c r="A186" s="12">
        <f>A184+1</f>
        <v>167</v>
      </c>
      <c r="B186" s="48" t="s">
        <v>206</v>
      </c>
      <c r="C186" s="12" t="s">
        <v>26</v>
      </c>
      <c r="D186" s="12" t="s">
        <v>10</v>
      </c>
      <c r="E186" s="272">
        <v>2</v>
      </c>
      <c r="F186" s="276">
        <v>2980</v>
      </c>
    </row>
    <row r="187" spans="1:6">
      <c r="A187" s="12">
        <f>A186+1</f>
        <v>168</v>
      </c>
      <c r="B187" s="48" t="s">
        <v>207</v>
      </c>
      <c r="C187" s="12" t="s">
        <v>26</v>
      </c>
      <c r="D187" s="12" t="s">
        <v>10</v>
      </c>
      <c r="E187" s="272">
        <v>2</v>
      </c>
      <c r="F187" s="276">
        <v>2980</v>
      </c>
    </row>
    <row r="188" spans="1:6" ht="33">
      <c r="A188" s="12">
        <f t="shared" ref="A188:A199" si="7">A187+1</f>
        <v>169</v>
      </c>
      <c r="B188" s="48" t="s">
        <v>208</v>
      </c>
      <c r="C188" s="12" t="s">
        <v>26</v>
      </c>
      <c r="D188" s="12" t="s">
        <v>10</v>
      </c>
      <c r="E188" s="272">
        <v>2</v>
      </c>
      <c r="F188" s="276">
        <v>3380</v>
      </c>
    </row>
    <row r="189" spans="1:6">
      <c r="A189" s="12">
        <f t="shared" si="7"/>
        <v>170</v>
      </c>
      <c r="B189" s="48" t="s">
        <v>209</v>
      </c>
      <c r="C189" s="12" t="s">
        <v>26</v>
      </c>
      <c r="D189" s="12" t="s">
        <v>10</v>
      </c>
      <c r="E189" s="272">
        <v>2</v>
      </c>
      <c r="F189" s="276">
        <v>2980</v>
      </c>
    </row>
    <row r="190" spans="1:6">
      <c r="A190" s="12">
        <f t="shared" si="7"/>
        <v>171</v>
      </c>
      <c r="B190" s="48" t="s">
        <v>210</v>
      </c>
      <c r="C190" s="12" t="s">
        <v>26</v>
      </c>
      <c r="D190" s="12" t="s">
        <v>10</v>
      </c>
      <c r="E190" s="272">
        <v>2</v>
      </c>
      <c r="F190" s="276">
        <v>5280</v>
      </c>
    </row>
    <row r="191" spans="1:6" ht="33">
      <c r="A191" s="12">
        <f t="shared" si="7"/>
        <v>172</v>
      </c>
      <c r="B191" s="48" t="s">
        <v>211</v>
      </c>
      <c r="C191" s="12" t="s">
        <v>26</v>
      </c>
      <c r="D191" s="12" t="s">
        <v>10</v>
      </c>
      <c r="E191" s="272">
        <v>2</v>
      </c>
      <c r="F191" s="276">
        <v>3180</v>
      </c>
    </row>
    <row r="192" spans="1:6" ht="33">
      <c r="A192" s="12">
        <f t="shared" si="7"/>
        <v>173</v>
      </c>
      <c r="B192" s="48" t="s">
        <v>212</v>
      </c>
      <c r="C192" s="12" t="s">
        <v>26</v>
      </c>
      <c r="D192" s="12" t="s">
        <v>10</v>
      </c>
      <c r="E192" s="272">
        <v>2</v>
      </c>
      <c r="F192" s="276">
        <v>3180</v>
      </c>
    </row>
    <row r="193" spans="1:6">
      <c r="A193" s="12">
        <f t="shared" si="7"/>
        <v>174</v>
      </c>
      <c r="B193" s="48" t="s">
        <v>213</v>
      </c>
      <c r="C193" s="12" t="s">
        <v>26</v>
      </c>
      <c r="D193" s="12" t="s">
        <v>10</v>
      </c>
      <c r="E193" s="272">
        <v>2</v>
      </c>
      <c r="F193" s="276">
        <v>5080</v>
      </c>
    </row>
    <row r="194" spans="1:6">
      <c r="A194" s="12">
        <f t="shared" si="7"/>
        <v>175</v>
      </c>
      <c r="B194" s="48" t="s">
        <v>214</v>
      </c>
      <c r="C194" s="12" t="s">
        <v>26</v>
      </c>
      <c r="D194" s="12" t="s">
        <v>10</v>
      </c>
      <c r="E194" s="272">
        <v>2</v>
      </c>
      <c r="F194" s="276">
        <v>3380</v>
      </c>
    </row>
    <row r="195" spans="1:6" ht="49.5">
      <c r="A195" s="12">
        <f t="shared" si="7"/>
        <v>176</v>
      </c>
      <c r="B195" s="48" t="s">
        <v>215</v>
      </c>
      <c r="C195" s="12" t="s">
        <v>112</v>
      </c>
      <c r="D195" s="12" t="s">
        <v>10</v>
      </c>
      <c r="E195" s="272">
        <v>2</v>
      </c>
      <c r="F195" s="276">
        <v>3480</v>
      </c>
    </row>
    <row r="196" spans="1:6">
      <c r="A196" s="12">
        <f t="shared" si="7"/>
        <v>177</v>
      </c>
      <c r="B196" s="48" t="s">
        <v>216</v>
      </c>
      <c r="C196" s="12" t="s">
        <v>26</v>
      </c>
      <c r="D196" s="12" t="s">
        <v>10</v>
      </c>
      <c r="E196" s="272">
        <v>2</v>
      </c>
      <c r="F196" s="276">
        <v>5080</v>
      </c>
    </row>
    <row r="197" spans="1:6" ht="49.5">
      <c r="A197" s="12">
        <f t="shared" si="7"/>
        <v>178</v>
      </c>
      <c r="B197" s="48" t="s">
        <v>217</v>
      </c>
      <c r="C197" s="12" t="s">
        <v>26</v>
      </c>
      <c r="D197" s="12" t="s">
        <v>10</v>
      </c>
      <c r="E197" s="272">
        <v>2</v>
      </c>
      <c r="F197" s="276">
        <v>5180</v>
      </c>
    </row>
    <row r="198" spans="1:6" ht="49.5">
      <c r="A198" s="12">
        <f t="shared" si="7"/>
        <v>179</v>
      </c>
      <c r="B198" s="156" t="s">
        <v>218</v>
      </c>
      <c r="C198" s="146" t="s">
        <v>10</v>
      </c>
      <c r="D198" s="40" t="s">
        <v>10</v>
      </c>
      <c r="E198" s="290">
        <v>2</v>
      </c>
      <c r="F198" s="193">
        <v>22000</v>
      </c>
    </row>
    <row r="199" spans="1:6">
      <c r="A199" s="12">
        <f t="shared" si="7"/>
        <v>180</v>
      </c>
      <c r="B199" s="48" t="s">
        <v>219</v>
      </c>
      <c r="C199" s="12" t="s">
        <v>26</v>
      </c>
      <c r="D199" s="12" t="s">
        <v>10</v>
      </c>
      <c r="E199" s="272">
        <v>2</v>
      </c>
      <c r="F199" s="193">
        <v>10580</v>
      </c>
    </row>
    <row r="200" spans="1:6" ht="16.5" customHeight="1">
      <c r="A200" s="331" t="s">
        <v>220</v>
      </c>
      <c r="B200" s="332"/>
      <c r="C200" s="332"/>
      <c r="D200" s="332"/>
      <c r="E200" s="332"/>
      <c r="F200" s="333"/>
    </row>
    <row r="201" spans="1:6">
      <c r="A201" s="12">
        <f>A199+1</f>
        <v>181</v>
      </c>
      <c r="B201" s="48" t="s">
        <v>221</v>
      </c>
      <c r="C201" s="12" t="s">
        <v>26</v>
      </c>
      <c r="D201" s="12" t="s">
        <v>10</v>
      </c>
      <c r="E201" s="272">
        <v>2</v>
      </c>
      <c r="F201" s="276">
        <v>5300</v>
      </c>
    </row>
    <row r="202" spans="1:6">
      <c r="A202" s="12">
        <f>A201+1</f>
        <v>182</v>
      </c>
      <c r="B202" s="48" t="s">
        <v>222</v>
      </c>
      <c r="C202" s="12" t="s">
        <v>26</v>
      </c>
      <c r="D202" s="12" t="s">
        <v>10</v>
      </c>
      <c r="E202" s="272">
        <v>2</v>
      </c>
      <c r="F202" s="276">
        <v>5380</v>
      </c>
    </row>
    <row r="203" spans="1:6" ht="16.5" customHeight="1">
      <c r="A203" s="331" t="s">
        <v>223</v>
      </c>
      <c r="B203" s="332"/>
      <c r="C203" s="332"/>
      <c r="D203" s="332"/>
      <c r="E203" s="332"/>
      <c r="F203" s="333"/>
    </row>
    <row r="204" spans="1:6">
      <c r="A204" s="12">
        <f>A202+1</f>
        <v>183</v>
      </c>
      <c r="B204" s="48" t="s">
        <v>224</v>
      </c>
      <c r="C204" s="12" t="s">
        <v>26</v>
      </c>
      <c r="D204" s="12" t="s">
        <v>10</v>
      </c>
      <c r="E204" s="272">
        <v>2</v>
      </c>
      <c r="F204" s="193">
        <v>8400</v>
      </c>
    </row>
    <row r="205" spans="1:6" ht="16.5" customHeight="1">
      <c r="A205" s="331" t="s">
        <v>225</v>
      </c>
      <c r="B205" s="332"/>
      <c r="C205" s="332"/>
      <c r="D205" s="332"/>
      <c r="E205" s="332"/>
      <c r="F205" s="333"/>
    </row>
    <row r="206" spans="1:6" ht="66">
      <c r="A206" s="12">
        <f>A204+1</f>
        <v>184</v>
      </c>
      <c r="B206" s="48" t="s">
        <v>226</v>
      </c>
      <c r="C206" s="12" t="s">
        <v>26</v>
      </c>
      <c r="D206" s="12" t="s">
        <v>10</v>
      </c>
      <c r="E206" s="272">
        <v>2</v>
      </c>
      <c r="F206" s="276">
        <v>11080</v>
      </c>
    </row>
    <row r="207" spans="1:6">
      <c r="A207" s="291">
        <f>A206+1</f>
        <v>185</v>
      </c>
      <c r="B207" s="292" t="s">
        <v>227</v>
      </c>
      <c r="C207" s="109" t="s">
        <v>26</v>
      </c>
      <c r="D207" s="109" t="s">
        <v>10</v>
      </c>
      <c r="E207" s="293" t="s">
        <v>228</v>
      </c>
      <c r="F207" s="294">
        <v>20000</v>
      </c>
    </row>
    <row r="208" spans="1:6" ht="49.5">
      <c r="A208" s="291">
        <f>A207+1</f>
        <v>186</v>
      </c>
      <c r="B208" s="48" t="s">
        <v>229</v>
      </c>
      <c r="C208" s="12" t="s">
        <v>230</v>
      </c>
      <c r="D208" s="12" t="s">
        <v>10</v>
      </c>
      <c r="E208" s="295" t="s">
        <v>231</v>
      </c>
      <c r="F208" s="193">
        <v>8280</v>
      </c>
    </row>
    <row r="209" spans="1:6" ht="16.5" customHeight="1">
      <c r="A209" s="331" t="s">
        <v>232</v>
      </c>
      <c r="B209" s="332"/>
      <c r="C209" s="332"/>
      <c r="D209" s="332"/>
      <c r="E209" s="332"/>
      <c r="F209" s="333"/>
    </row>
    <row r="210" spans="1:6" ht="33">
      <c r="A210" s="12">
        <f>A208+1</f>
        <v>187</v>
      </c>
      <c r="B210" s="48" t="s">
        <v>233</v>
      </c>
      <c r="C210" s="12" t="s">
        <v>26</v>
      </c>
      <c r="D210" s="12" t="s">
        <v>10</v>
      </c>
      <c r="E210" s="272">
        <v>2</v>
      </c>
      <c r="F210" s="276">
        <v>5580</v>
      </c>
    </row>
    <row r="211" spans="1:6" ht="33">
      <c r="A211" s="12">
        <f>A210+1</f>
        <v>188</v>
      </c>
      <c r="B211" s="48" t="s">
        <v>234</v>
      </c>
      <c r="C211" s="12" t="s">
        <v>9</v>
      </c>
      <c r="D211" s="12" t="s">
        <v>10</v>
      </c>
      <c r="E211" s="272">
        <v>2</v>
      </c>
      <c r="F211" s="276">
        <v>9780</v>
      </c>
    </row>
    <row r="212" spans="1:6" ht="49.5">
      <c r="A212" s="12">
        <f t="shared" ref="A212:A217" si="8">A211+1</f>
        <v>189</v>
      </c>
      <c r="B212" s="48" t="s">
        <v>235</v>
      </c>
      <c r="C212" s="12" t="s">
        <v>9</v>
      </c>
      <c r="D212" s="12" t="s">
        <v>10</v>
      </c>
      <c r="E212" s="272">
        <v>2</v>
      </c>
      <c r="F212" s="276">
        <v>9200</v>
      </c>
    </row>
    <row r="213" spans="1:6">
      <c r="A213" s="12">
        <f t="shared" si="8"/>
        <v>190</v>
      </c>
      <c r="B213" s="48" t="s">
        <v>236</v>
      </c>
      <c r="C213" s="12" t="s">
        <v>26</v>
      </c>
      <c r="D213" s="40" t="s">
        <v>10</v>
      </c>
      <c r="E213" s="273" t="s">
        <v>65</v>
      </c>
      <c r="F213" s="276">
        <v>9780</v>
      </c>
    </row>
    <row r="214" spans="1:6" ht="33">
      <c r="A214" s="12">
        <f t="shared" si="8"/>
        <v>191</v>
      </c>
      <c r="B214" s="156" t="s">
        <v>237</v>
      </c>
      <c r="C214" s="147" t="s">
        <v>26</v>
      </c>
      <c r="D214" s="147" t="s">
        <v>10</v>
      </c>
      <c r="E214" s="273">
        <v>3</v>
      </c>
      <c r="F214" s="193">
        <v>8000</v>
      </c>
    </row>
    <row r="215" spans="1:6" ht="33">
      <c r="A215" s="12">
        <f t="shared" si="8"/>
        <v>192</v>
      </c>
      <c r="B215" s="156" t="s">
        <v>238</v>
      </c>
      <c r="C215" s="147" t="s">
        <v>26</v>
      </c>
      <c r="D215" s="147" t="s">
        <v>10</v>
      </c>
      <c r="E215" s="273">
        <v>3</v>
      </c>
      <c r="F215" s="193">
        <v>7880</v>
      </c>
    </row>
    <row r="216" spans="1:6" ht="33">
      <c r="A216" s="12">
        <f t="shared" si="8"/>
        <v>193</v>
      </c>
      <c r="B216" s="156" t="s">
        <v>239</v>
      </c>
      <c r="C216" s="147" t="s">
        <v>26</v>
      </c>
      <c r="D216" s="147" t="s">
        <v>10</v>
      </c>
      <c r="E216" s="273">
        <v>3</v>
      </c>
      <c r="F216" s="193">
        <v>8000</v>
      </c>
    </row>
    <row r="217" spans="1:6" ht="33">
      <c r="A217" s="12">
        <f t="shared" si="8"/>
        <v>194</v>
      </c>
      <c r="B217" s="156" t="s">
        <v>240</v>
      </c>
      <c r="C217" s="147" t="s">
        <v>26</v>
      </c>
      <c r="D217" s="147" t="s">
        <v>10</v>
      </c>
      <c r="E217" s="273">
        <v>3</v>
      </c>
      <c r="F217" s="193">
        <v>7880</v>
      </c>
    </row>
    <row r="218" spans="1:6" ht="16.5" customHeight="1">
      <c r="A218" s="331" t="s">
        <v>241</v>
      </c>
      <c r="B218" s="332"/>
      <c r="C218" s="332"/>
      <c r="D218" s="332"/>
      <c r="E218" s="332"/>
      <c r="F218" s="333"/>
    </row>
    <row r="219" spans="1:6" ht="132">
      <c r="A219" s="12">
        <f>A217+1</f>
        <v>195</v>
      </c>
      <c r="B219" s="48" t="s">
        <v>242</v>
      </c>
      <c r="C219" s="12" t="s">
        <v>26</v>
      </c>
      <c r="D219" s="12" t="s">
        <v>10</v>
      </c>
      <c r="E219" s="272">
        <v>3</v>
      </c>
      <c r="F219" s="276">
        <v>11780</v>
      </c>
    </row>
    <row r="220" spans="1:6" ht="16.5" customHeight="1">
      <c r="A220" s="12">
        <f>A219+1</f>
        <v>196</v>
      </c>
      <c r="B220" s="48" t="s">
        <v>243</v>
      </c>
      <c r="C220" s="12" t="s">
        <v>26</v>
      </c>
      <c r="D220" s="12" t="s">
        <v>10</v>
      </c>
      <c r="E220" s="272">
        <v>3</v>
      </c>
      <c r="F220" s="276">
        <v>11980</v>
      </c>
    </row>
    <row r="221" spans="1:6" ht="16.5" customHeight="1">
      <c r="A221" s="331" t="s">
        <v>244</v>
      </c>
      <c r="B221" s="332"/>
      <c r="C221" s="332"/>
      <c r="D221" s="332"/>
      <c r="E221" s="332"/>
      <c r="F221" s="333"/>
    </row>
    <row r="222" spans="1:6">
      <c r="A222" s="12">
        <f>A220+1</f>
        <v>197</v>
      </c>
      <c r="B222" s="296" t="s">
        <v>245</v>
      </c>
      <c r="C222" s="12" t="s">
        <v>246</v>
      </c>
      <c r="D222" s="12" t="s">
        <v>19</v>
      </c>
      <c r="E222" s="295" t="s">
        <v>247</v>
      </c>
      <c r="F222" s="193">
        <v>217000</v>
      </c>
    </row>
    <row r="223" spans="1:6" ht="16.5" customHeight="1">
      <c r="A223" s="12">
        <f>A222+1</f>
        <v>198</v>
      </c>
      <c r="B223" s="296" t="s">
        <v>248</v>
      </c>
      <c r="C223" s="12" t="s">
        <v>246</v>
      </c>
      <c r="D223" s="12" t="s">
        <v>19</v>
      </c>
      <c r="E223" s="295" t="s">
        <v>247</v>
      </c>
      <c r="F223" s="193">
        <v>290000</v>
      </c>
    </row>
    <row r="224" spans="1:6" ht="16.5" customHeight="1">
      <c r="A224" s="331" t="s">
        <v>249</v>
      </c>
      <c r="B224" s="332"/>
      <c r="C224" s="332"/>
      <c r="D224" s="332"/>
      <c r="E224" s="332"/>
      <c r="F224" s="333"/>
    </row>
    <row r="225" spans="1:6" ht="16.5" customHeight="1">
      <c r="A225" s="285">
        <f>A223+1</f>
        <v>199</v>
      </c>
      <c r="B225" s="297" t="s">
        <v>250</v>
      </c>
      <c r="C225" s="12" t="s">
        <v>251</v>
      </c>
      <c r="D225" s="12" t="s">
        <v>19</v>
      </c>
      <c r="E225" s="185" t="s">
        <v>135</v>
      </c>
      <c r="F225" s="298">
        <v>55200</v>
      </c>
    </row>
    <row r="226" spans="1:6" ht="16.5" customHeight="1">
      <c r="A226" s="331" t="s">
        <v>252</v>
      </c>
      <c r="B226" s="332"/>
      <c r="C226" s="332"/>
      <c r="D226" s="332"/>
      <c r="E226" s="332"/>
      <c r="F226" s="333"/>
    </row>
    <row r="227" spans="1:6" ht="33">
      <c r="A227" s="12">
        <f>A225+1</f>
        <v>200</v>
      </c>
      <c r="B227" s="299" t="s">
        <v>253</v>
      </c>
      <c r="C227" s="12" t="s">
        <v>26</v>
      </c>
      <c r="D227" s="12" t="s">
        <v>19</v>
      </c>
      <c r="E227" s="185" t="s">
        <v>12</v>
      </c>
      <c r="F227" s="300">
        <v>2400</v>
      </c>
    </row>
    <row r="228" spans="1:6" ht="33">
      <c r="A228" s="12">
        <f>A227+1</f>
        <v>201</v>
      </c>
      <c r="B228" s="299" t="s">
        <v>254</v>
      </c>
      <c r="C228" s="12" t="s">
        <v>26</v>
      </c>
      <c r="D228" s="12" t="s">
        <v>19</v>
      </c>
      <c r="E228" s="185" t="s">
        <v>65</v>
      </c>
      <c r="F228" s="300">
        <v>2400</v>
      </c>
    </row>
    <row r="229" spans="1:6" ht="33">
      <c r="A229" s="12">
        <f t="shared" ref="A229:A242" si="9">A228+1</f>
        <v>202</v>
      </c>
      <c r="B229" s="299" t="s">
        <v>255</v>
      </c>
      <c r="C229" s="12" t="s">
        <v>26</v>
      </c>
      <c r="D229" s="12" t="s">
        <v>19</v>
      </c>
      <c r="E229" s="185" t="s">
        <v>65</v>
      </c>
      <c r="F229" s="300">
        <v>1500</v>
      </c>
    </row>
    <row r="230" spans="1:6" ht="33">
      <c r="A230" s="12">
        <f t="shared" si="9"/>
        <v>203</v>
      </c>
      <c r="B230" s="299" t="s">
        <v>256</v>
      </c>
      <c r="C230" s="12" t="s">
        <v>257</v>
      </c>
      <c r="D230" s="12" t="s">
        <v>19</v>
      </c>
      <c r="E230" s="185" t="s">
        <v>258</v>
      </c>
      <c r="F230" s="300">
        <v>1700</v>
      </c>
    </row>
    <row r="231" spans="1:6">
      <c r="A231" s="12">
        <f t="shared" si="9"/>
        <v>204</v>
      </c>
      <c r="B231" s="48" t="s">
        <v>259</v>
      </c>
      <c r="C231" s="12" t="s">
        <v>26</v>
      </c>
      <c r="D231" s="12" t="s">
        <v>19</v>
      </c>
      <c r="E231" s="272">
        <v>2</v>
      </c>
      <c r="F231" s="193">
        <v>2700</v>
      </c>
    </row>
    <row r="232" spans="1:6" ht="33">
      <c r="A232" s="12">
        <f t="shared" si="9"/>
        <v>205</v>
      </c>
      <c r="B232" s="41" t="s">
        <v>260</v>
      </c>
      <c r="C232" s="12" t="s">
        <v>26</v>
      </c>
      <c r="D232" s="12" t="s">
        <v>19</v>
      </c>
      <c r="E232" s="272">
        <v>2</v>
      </c>
      <c r="F232" s="276">
        <v>3280</v>
      </c>
    </row>
    <row r="233" spans="1:6">
      <c r="A233" s="12">
        <f t="shared" si="9"/>
        <v>206</v>
      </c>
      <c r="B233" s="48" t="s">
        <v>261</v>
      </c>
      <c r="C233" s="12" t="s">
        <v>26</v>
      </c>
      <c r="D233" s="12" t="s">
        <v>19</v>
      </c>
      <c r="E233" s="185" t="s">
        <v>231</v>
      </c>
      <c r="F233" s="276">
        <v>3100</v>
      </c>
    </row>
    <row r="234" spans="1:6" ht="33">
      <c r="A234" s="12">
        <f t="shared" si="9"/>
        <v>207</v>
      </c>
      <c r="B234" s="48" t="s">
        <v>262</v>
      </c>
      <c r="C234" s="12" t="s">
        <v>26</v>
      </c>
      <c r="D234" s="12" t="s">
        <v>10</v>
      </c>
      <c r="E234" s="272">
        <v>2</v>
      </c>
      <c r="F234" s="276">
        <v>2680</v>
      </c>
    </row>
    <row r="235" spans="1:6" ht="33">
      <c r="A235" s="12">
        <f t="shared" si="9"/>
        <v>208</v>
      </c>
      <c r="B235" s="48" t="s">
        <v>263</v>
      </c>
      <c r="C235" s="12" t="s">
        <v>26</v>
      </c>
      <c r="D235" s="12" t="s">
        <v>19</v>
      </c>
      <c r="E235" s="272">
        <v>2</v>
      </c>
      <c r="F235" s="276">
        <v>2680</v>
      </c>
    </row>
    <row r="236" spans="1:6" ht="33">
      <c r="A236" s="12">
        <f t="shared" si="9"/>
        <v>209</v>
      </c>
      <c r="B236" s="48" t="s">
        <v>264</v>
      </c>
      <c r="C236" s="12" t="s">
        <v>26</v>
      </c>
      <c r="D236" s="12" t="s">
        <v>19</v>
      </c>
      <c r="E236" s="272">
        <v>2</v>
      </c>
      <c r="F236" s="276">
        <v>2680</v>
      </c>
    </row>
    <row r="237" spans="1:6" ht="33">
      <c r="A237" s="12">
        <f t="shared" si="9"/>
        <v>210</v>
      </c>
      <c r="B237" s="48" t="s">
        <v>265</v>
      </c>
      <c r="C237" s="12" t="s">
        <v>26</v>
      </c>
      <c r="D237" s="12" t="s">
        <v>10</v>
      </c>
      <c r="E237" s="272">
        <v>2</v>
      </c>
      <c r="F237" s="276">
        <v>2680</v>
      </c>
    </row>
    <row r="238" spans="1:6" ht="33">
      <c r="A238" s="12">
        <f t="shared" si="9"/>
        <v>211</v>
      </c>
      <c r="B238" s="48" t="s">
        <v>266</v>
      </c>
      <c r="C238" s="12" t="s">
        <v>26</v>
      </c>
      <c r="D238" s="12" t="s">
        <v>10</v>
      </c>
      <c r="E238" s="272">
        <v>2</v>
      </c>
      <c r="F238" s="276">
        <v>2880</v>
      </c>
    </row>
    <row r="239" spans="1:6" ht="33">
      <c r="A239" s="12">
        <f t="shared" si="9"/>
        <v>212</v>
      </c>
      <c r="B239" s="48" t="s">
        <v>267</v>
      </c>
      <c r="C239" s="12" t="s">
        <v>26</v>
      </c>
      <c r="D239" s="12" t="s">
        <v>19</v>
      </c>
      <c r="E239" s="272">
        <v>2</v>
      </c>
      <c r="F239" s="276">
        <v>2680</v>
      </c>
    </row>
    <row r="240" spans="1:6" ht="49.5">
      <c r="A240" s="12">
        <f t="shared" si="9"/>
        <v>213</v>
      </c>
      <c r="B240" s="301" t="s">
        <v>268</v>
      </c>
      <c r="C240" s="12" t="s">
        <v>26</v>
      </c>
      <c r="D240" s="12" t="s">
        <v>10</v>
      </c>
      <c r="E240" s="138" t="s">
        <v>87</v>
      </c>
      <c r="F240" s="276">
        <v>3780</v>
      </c>
    </row>
    <row r="241" spans="1:6" ht="49.5">
      <c r="A241" s="12">
        <f t="shared" si="9"/>
        <v>214</v>
      </c>
      <c r="B241" s="183" t="s">
        <v>269</v>
      </c>
      <c r="C241" s="12" t="s">
        <v>26</v>
      </c>
      <c r="D241" s="12" t="s">
        <v>10</v>
      </c>
      <c r="E241" s="138" t="s">
        <v>87</v>
      </c>
      <c r="F241" s="276">
        <v>3780</v>
      </c>
    </row>
    <row r="242" spans="1:6" ht="16.5" customHeight="1">
      <c r="A242" s="12">
        <f t="shared" si="9"/>
        <v>215</v>
      </c>
      <c r="B242" s="183" t="s">
        <v>270</v>
      </c>
      <c r="C242" s="12" t="s">
        <v>26</v>
      </c>
      <c r="D242" s="12" t="s">
        <v>19</v>
      </c>
      <c r="E242" s="302" t="s">
        <v>271</v>
      </c>
      <c r="F242" s="276">
        <v>2800</v>
      </c>
    </row>
    <row r="243" spans="1:6" ht="16.5" customHeight="1">
      <c r="A243" s="331" t="s">
        <v>272</v>
      </c>
      <c r="B243" s="332"/>
      <c r="C243" s="332"/>
      <c r="D243" s="332"/>
      <c r="E243" s="332"/>
      <c r="F243" s="333"/>
    </row>
    <row r="244" spans="1:6" ht="33">
      <c r="A244" s="12">
        <f>A242+1</f>
        <v>216</v>
      </c>
      <c r="B244" s="48" t="s">
        <v>273</v>
      </c>
      <c r="C244" s="12" t="s">
        <v>26</v>
      </c>
      <c r="D244" s="40" t="s">
        <v>19</v>
      </c>
      <c r="E244" s="273">
        <v>2</v>
      </c>
      <c r="F244" s="193">
        <v>2600</v>
      </c>
    </row>
    <row r="245" spans="1:6">
      <c r="A245" s="12">
        <f>A244+1</f>
        <v>217</v>
      </c>
      <c r="B245" s="48" t="s">
        <v>274</v>
      </c>
      <c r="C245" s="12" t="s">
        <v>26</v>
      </c>
      <c r="D245" s="40" t="s">
        <v>19</v>
      </c>
      <c r="E245" s="273">
        <v>2</v>
      </c>
      <c r="F245" s="276">
        <v>1120</v>
      </c>
    </row>
    <row r="246" spans="1:6" ht="16.5" customHeight="1">
      <c r="A246" s="12">
        <f>A245+1</f>
        <v>218</v>
      </c>
      <c r="B246" s="48" t="s">
        <v>275</v>
      </c>
      <c r="C246" s="12" t="s">
        <v>26</v>
      </c>
      <c r="D246" s="12" t="s">
        <v>19</v>
      </c>
      <c r="E246" s="272">
        <v>2</v>
      </c>
      <c r="F246" s="276">
        <v>2680</v>
      </c>
    </row>
    <row r="247" spans="1:6" ht="16.5" customHeight="1">
      <c r="A247" s="331" t="s">
        <v>276</v>
      </c>
      <c r="B247" s="332"/>
      <c r="C247" s="332"/>
      <c r="D247" s="332"/>
      <c r="E247" s="332"/>
      <c r="F247" s="333"/>
    </row>
    <row r="248" spans="1:6" ht="33">
      <c r="A248" s="12">
        <f>A246+1</f>
        <v>219</v>
      </c>
      <c r="B248" s="48" t="s">
        <v>277</v>
      </c>
      <c r="C248" s="12" t="s">
        <v>98</v>
      </c>
      <c r="D248" s="12"/>
      <c r="E248" s="272">
        <v>3</v>
      </c>
      <c r="F248" s="276">
        <v>2800</v>
      </c>
    </row>
    <row r="249" spans="1:6" ht="49.5">
      <c r="A249" s="12">
        <f>A248+1</f>
        <v>220</v>
      </c>
      <c r="B249" s="48" t="s">
        <v>278</v>
      </c>
      <c r="C249" s="12" t="s">
        <v>98</v>
      </c>
      <c r="D249" s="12"/>
      <c r="E249" s="272">
        <v>3</v>
      </c>
      <c r="F249" s="276">
        <v>2800</v>
      </c>
    </row>
    <row r="250" spans="1:6" ht="33">
      <c r="A250" s="12">
        <f t="shared" ref="A250:A254" si="10">A249+1</f>
        <v>221</v>
      </c>
      <c r="B250" s="48" t="s">
        <v>279</v>
      </c>
      <c r="C250" s="12" t="s">
        <v>98</v>
      </c>
      <c r="D250" s="12"/>
      <c r="E250" s="272">
        <v>3</v>
      </c>
      <c r="F250" s="276">
        <v>3800</v>
      </c>
    </row>
    <row r="251" spans="1:6" ht="49.5">
      <c r="A251" s="12">
        <f t="shared" si="10"/>
        <v>222</v>
      </c>
      <c r="B251" s="48" t="s">
        <v>280</v>
      </c>
      <c r="C251" s="12" t="s">
        <v>98</v>
      </c>
      <c r="D251" s="12"/>
      <c r="E251" s="272">
        <v>3</v>
      </c>
      <c r="F251" s="276">
        <v>4040</v>
      </c>
    </row>
    <row r="252" spans="1:6" ht="49.5">
      <c r="A252" s="12">
        <f t="shared" si="10"/>
        <v>223</v>
      </c>
      <c r="B252" s="48" t="s">
        <v>281</v>
      </c>
      <c r="C252" s="12" t="s">
        <v>98</v>
      </c>
      <c r="D252" s="12"/>
      <c r="E252" s="272">
        <v>3</v>
      </c>
      <c r="F252" s="276">
        <v>6780</v>
      </c>
    </row>
    <row r="253" spans="1:6" ht="66">
      <c r="A253" s="12">
        <f t="shared" si="10"/>
        <v>224</v>
      </c>
      <c r="B253" s="48" t="s">
        <v>282</v>
      </c>
      <c r="C253" s="12" t="s">
        <v>98</v>
      </c>
      <c r="D253" s="12"/>
      <c r="E253" s="272">
        <v>3</v>
      </c>
      <c r="F253" s="276">
        <v>6880</v>
      </c>
    </row>
    <row r="254" spans="1:6" ht="16.5" customHeight="1">
      <c r="A254" s="12">
        <f t="shared" si="10"/>
        <v>225</v>
      </c>
      <c r="B254" s="48" t="s">
        <v>283</v>
      </c>
      <c r="C254" s="12" t="s">
        <v>98</v>
      </c>
      <c r="D254" s="12"/>
      <c r="E254" s="272">
        <v>2</v>
      </c>
      <c r="F254" s="276">
        <v>1440</v>
      </c>
    </row>
    <row r="255" spans="1:6" ht="16.5" customHeight="1">
      <c r="A255" s="331" t="s">
        <v>284</v>
      </c>
      <c r="B255" s="332"/>
      <c r="C255" s="332"/>
      <c r="D255" s="332"/>
      <c r="E255" s="332"/>
      <c r="F255" s="333"/>
    </row>
    <row r="256" spans="1:6">
      <c r="A256" s="12">
        <f>A254+1</f>
        <v>226</v>
      </c>
      <c r="B256" s="48" t="s">
        <v>285</v>
      </c>
      <c r="C256" s="12" t="s">
        <v>98</v>
      </c>
      <c r="D256" s="40" t="s">
        <v>19</v>
      </c>
      <c r="E256" s="273">
        <v>2</v>
      </c>
      <c r="F256" s="276">
        <v>2240</v>
      </c>
    </row>
    <row r="257" spans="1:6">
      <c r="A257" s="12">
        <f>A256+1</f>
        <v>227</v>
      </c>
      <c r="B257" s="48" t="s">
        <v>286</v>
      </c>
      <c r="C257" s="12" t="s">
        <v>98</v>
      </c>
      <c r="D257" s="40" t="s">
        <v>19</v>
      </c>
      <c r="E257" s="273">
        <v>2</v>
      </c>
      <c r="F257" s="276">
        <v>2240</v>
      </c>
    </row>
    <row r="258" spans="1:6">
      <c r="A258" s="12">
        <f t="shared" ref="A258:A260" si="11">A257+1</f>
        <v>228</v>
      </c>
      <c r="B258" s="48" t="s">
        <v>287</v>
      </c>
      <c r="C258" s="12" t="s">
        <v>98</v>
      </c>
      <c r="D258" s="40" t="s">
        <v>19</v>
      </c>
      <c r="E258" s="273">
        <v>2</v>
      </c>
      <c r="F258" s="276">
        <v>2240</v>
      </c>
    </row>
    <row r="259" spans="1:6">
      <c r="A259" s="12">
        <f t="shared" si="11"/>
        <v>229</v>
      </c>
      <c r="B259" s="48" t="s">
        <v>288</v>
      </c>
      <c r="C259" s="12" t="s">
        <v>98</v>
      </c>
      <c r="D259" s="40" t="s">
        <v>19</v>
      </c>
      <c r="E259" s="273">
        <v>2</v>
      </c>
      <c r="F259" s="276">
        <v>4040</v>
      </c>
    </row>
    <row r="260" spans="1:6" ht="16.5" customHeight="1">
      <c r="A260" s="12">
        <f t="shared" si="11"/>
        <v>230</v>
      </c>
      <c r="B260" s="48" t="s">
        <v>289</v>
      </c>
      <c r="C260" s="12" t="s">
        <v>98</v>
      </c>
      <c r="D260" s="12" t="s">
        <v>19</v>
      </c>
      <c r="E260" s="272">
        <v>2</v>
      </c>
      <c r="F260" s="276">
        <v>4700</v>
      </c>
    </row>
    <row r="261" spans="1:6" ht="16.5" customHeight="1">
      <c r="A261" s="331" t="s">
        <v>290</v>
      </c>
      <c r="B261" s="332"/>
      <c r="C261" s="332"/>
      <c r="D261" s="332"/>
      <c r="E261" s="332"/>
      <c r="F261" s="333"/>
    </row>
    <row r="262" spans="1:6" ht="33">
      <c r="A262" s="12">
        <f>A260+1</f>
        <v>231</v>
      </c>
      <c r="B262" s="156" t="s">
        <v>291</v>
      </c>
      <c r="C262" s="136" t="s">
        <v>230</v>
      </c>
      <c r="D262" s="40" t="s">
        <v>10</v>
      </c>
      <c r="E262" s="273">
        <v>1</v>
      </c>
      <c r="F262" s="276">
        <v>980</v>
      </c>
    </row>
    <row r="263" spans="1:6" ht="49.5">
      <c r="A263" s="12">
        <f>A262+1</f>
        <v>232</v>
      </c>
      <c r="B263" s="303" t="s">
        <v>292</v>
      </c>
      <c r="C263" s="136" t="s">
        <v>230</v>
      </c>
      <c r="D263" s="40" t="s">
        <v>10</v>
      </c>
      <c r="E263" s="273">
        <v>1</v>
      </c>
      <c r="F263" s="276">
        <v>980</v>
      </c>
    </row>
    <row r="264" spans="1:6" ht="33">
      <c r="A264" s="12">
        <f t="shared" ref="A264:A267" si="12">A263+1</f>
        <v>233</v>
      </c>
      <c r="B264" s="156" t="s">
        <v>293</v>
      </c>
      <c r="C264" s="136" t="s">
        <v>230</v>
      </c>
      <c r="D264" s="40" t="s">
        <v>10</v>
      </c>
      <c r="E264" s="273">
        <v>1</v>
      </c>
      <c r="F264" s="276">
        <v>980</v>
      </c>
    </row>
    <row r="265" spans="1:6" ht="82.5">
      <c r="A265" s="12">
        <f t="shared" si="12"/>
        <v>234</v>
      </c>
      <c r="B265" s="156" t="s">
        <v>294</v>
      </c>
      <c r="C265" s="136" t="s">
        <v>230</v>
      </c>
      <c r="D265" s="40" t="s">
        <v>10</v>
      </c>
      <c r="E265" s="273">
        <v>1</v>
      </c>
      <c r="F265" s="276">
        <v>980</v>
      </c>
    </row>
    <row r="266" spans="1:6" ht="33">
      <c r="A266" s="12">
        <f t="shared" si="12"/>
        <v>235</v>
      </c>
      <c r="B266" s="156" t="s">
        <v>295</v>
      </c>
      <c r="C266" s="136" t="s">
        <v>230</v>
      </c>
      <c r="D266" s="12" t="s">
        <v>19</v>
      </c>
      <c r="E266" s="272">
        <v>1</v>
      </c>
      <c r="F266" s="276">
        <v>3380</v>
      </c>
    </row>
    <row r="267" spans="1:6" ht="33">
      <c r="A267" s="12">
        <f t="shared" si="12"/>
        <v>236</v>
      </c>
      <c r="B267" s="156" t="s">
        <v>296</v>
      </c>
      <c r="C267" s="136" t="s">
        <v>230</v>
      </c>
      <c r="D267" s="12" t="s">
        <v>10</v>
      </c>
      <c r="E267" s="272">
        <v>1</v>
      </c>
      <c r="F267" s="276">
        <v>5160</v>
      </c>
    </row>
    <row r="268" spans="1:6">
      <c r="A268" s="334" t="s">
        <v>297</v>
      </c>
      <c r="B268" s="337"/>
      <c r="C268" s="337"/>
      <c r="D268" s="337"/>
      <c r="E268" s="337"/>
      <c r="F268" s="338"/>
    </row>
    <row r="269" spans="1:6" ht="16.5" customHeight="1">
      <c r="A269" s="12">
        <f>A267+1</f>
        <v>237</v>
      </c>
      <c r="B269" s="156" t="s">
        <v>298</v>
      </c>
      <c r="C269" s="12" t="s">
        <v>299</v>
      </c>
      <c r="D269" s="12" t="s">
        <v>19</v>
      </c>
      <c r="E269" s="272">
        <v>14</v>
      </c>
      <c r="F269" s="304">
        <v>19800</v>
      </c>
    </row>
    <row r="270" spans="1:6" ht="16.5" customHeight="1">
      <c r="A270" s="331" t="s">
        <v>300</v>
      </c>
      <c r="B270" s="332"/>
      <c r="C270" s="332"/>
      <c r="D270" s="332"/>
      <c r="E270" s="332"/>
      <c r="F270" s="333"/>
    </row>
    <row r="271" spans="1:6" ht="49.5">
      <c r="A271" s="12">
        <f>A269+1</f>
        <v>238</v>
      </c>
      <c r="B271" s="48" t="s">
        <v>301</v>
      </c>
      <c r="C271" s="12" t="s">
        <v>299</v>
      </c>
      <c r="D271" s="12" t="s">
        <v>19</v>
      </c>
      <c r="E271" s="272" t="s">
        <v>65</v>
      </c>
      <c r="F271" s="276">
        <v>3200</v>
      </c>
    </row>
    <row r="272" spans="1:6" ht="49.5">
      <c r="A272" s="12">
        <f>A271+1</f>
        <v>239</v>
      </c>
      <c r="B272" s="48" t="s">
        <v>302</v>
      </c>
      <c r="C272" s="12" t="s">
        <v>299</v>
      </c>
      <c r="D272" s="12" t="s">
        <v>19</v>
      </c>
      <c r="E272" s="272" t="s">
        <v>65</v>
      </c>
      <c r="F272" s="276">
        <v>3880</v>
      </c>
    </row>
    <row r="273" spans="1:6" ht="33">
      <c r="A273" s="12">
        <f t="shared" ref="A273:A332" si="13">A272+1</f>
        <v>240</v>
      </c>
      <c r="B273" s="48" t="s">
        <v>303</v>
      </c>
      <c r="C273" s="12" t="s">
        <v>299</v>
      </c>
      <c r="D273" s="12" t="s">
        <v>19</v>
      </c>
      <c r="E273" s="272" t="s">
        <v>65</v>
      </c>
      <c r="F273" s="276">
        <v>3280</v>
      </c>
    </row>
    <row r="274" spans="1:6" ht="49.5">
      <c r="A274" s="12">
        <f t="shared" si="13"/>
        <v>241</v>
      </c>
      <c r="B274" s="48" t="s">
        <v>304</v>
      </c>
      <c r="C274" s="12" t="s">
        <v>299</v>
      </c>
      <c r="D274" s="12" t="s">
        <v>19</v>
      </c>
      <c r="E274" s="272" t="s">
        <v>65</v>
      </c>
      <c r="F274" s="276">
        <v>3480</v>
      </c>
    </row>
    <row r="275" spans="1:6" ht="49.5">
      <c r="A275" s="12">
        <f t="shared" si="13"/>
        <v>242</v>
      </c>
      <c r="B275" s="48" t="s">
        <v>305</v>
      </c>
      <c r="C275" s="12" t="s">
        <v>299</v>
      </c>
      <c r="D275" s="12" t="s">
        <v>19</v>
      </c>
      <c r="E275" s="272" t="s">
        <v>65</v>
      </c>
      <c r="F275" s="276">
        <v>3280</v>
      </c>
    </row>
    <row r="276" spans="1:6" ht="49.5">
      <c r="A276" s="12">
        <f t="shared" si="13"/>
        <v>243</v>
      </c>
      <c r="B276" s="48" t="s">
        <v>306</v>
      </c>
      <c r="C276" s="12" t="s">
        <v>299</v>
      </c>
      <c r="D276" s="40" t="s">
        <v>10</v>
      </c>
      <c r="E276" s="272" t="s">
        <v>65</v>
      </c>
      <c r="F276" s="276">
        <v>2400</v>
      </c>
    </row>
    <row r="277" spans="1:6">
      <c r="A277" s="12">
        <f t="shared" si="13"/>
        <v>244</v>
      </c>
      <c r="B277" s="48" t="s">
        <v>307</v>
      </c>
      <c r="C277" s="12" t="s">
        <v>26</v>
      </c>
      <c r="D277" s="40" t="s">
        <v>19</v>
      </c>
      <c r="E277" s="273" t="s">
        <v>308</v>
      </c>
      <c r="F277" s="276">
        <v>2680</v>
      </c>
    </row>
    <row r="278" spans="1:6">
      <c r="A278" s="12">
        <f t="shared" si="13"/>
        <v>245</v>
      </c>
      <c r="B278" s="48" t="s">
        <v>309</v>
      </c>
      <c r="C278" s="12" t="s">
        <v>26</v>
      </c>
      <c r="D278" s="40" t="s">
        <v>19</v>
      </c>
      <c r="E278" s="273">
        <v>2</v>
      </c>
      <c r="F278" s="276">
        <v>2180</v>
      </c>
    </row>
    <row r="279" spans="1:6">
      <c r="A279" s="12">
        <f t="shared" si="13"/>
        <v>246</v>
      </c>
      <c r="B279" s="48" t="s">
        <v>310</v>
      </c>
      <c r="C279" s="12" t="s">
        <v>26</v>
      </c>
      <c r="D279" s="40" t="s">
        <v>19</v>
      </c>
      <c r="E279" s="273">
        <v>2</v>
      </c>
      <c r="F279" s="276">
        <v>1780</v>
      </c>
    </row>
    <row r="280" spans="1:6">
      <c r="A280" s="12">
        <f t="shared" si="13"/>
        <v>247</v>
      </c>
      <c r="B280" s="48" t="s">
        <v>311</v>
      </c>
      <c r="C280" s="12" t="s">
        <v>26</v>
      </c>
      <c r="D280" s="40" t="s">
        <v>19</v>
      </c>
      <c r="E280" s="273" t="s">
        <v>87</v>
      </c>
      <c r="F280" s="276">
        <v>1780</v>
      </c>
    </row>
    <row r="281" spans="1:6">
      <c r="A281" s="12">
        <f t="shared" si="13"/>
        <v>248</v>
      </c>
      <c r="B281" s="48" t="s">
        <v>312</v>
      </c>
      <c r="C281" s="12" t="s">
        <v>26</v>
      </c>
      <c r="D281" s="40" t="s">
        <v>19</v>
      </c>
      <c r="E281" s="273" t="s">
        <v>87</v>
      </c>
      <c r="F281" s="276">
        <v>1780</v>
      </c>
    </row>
    <row r="282" spans="1:6">
      <c r="A282" s="12">
        <f t="shared" si="13"/>
        <v>249</v>
      </c>
      <c r="B282" s="48" t="s">
        <v>313</v>
      </c>
      <c r="C282" s="12" t="s">
        <v>26</v>
      </c>
      <c r="D282" s="40" t="s">
        <v>19</v>
      </c>
      <c r="E282" s="273">
        <v>2</v>
      </c>
      <c r="F282" s="276">
        <v>1780</v>
      </c>
    </row>
    <row r="283" spans="1:6">
      <c r="A283" s="12">
        <f t="shared" si="13"/>
        <v>250</v>
      </c>
      <c r="B283" s="48" t="s">
        <v>314</v>
      </c>
      <c r="C283" s="12" t="s">
        <v>26</v>
      </c>
      <c r="D283" s="40" t="s">
        <v>19</v>
      </c>
      <c r="E283" s="273" t="s">
        <v>87</v>
      </c>
      <c r="F283" s="276">
        <v>1780</v>
      </c>
    </row>
    <row r="284" spans="1:6">
      <c r="A284" s="12">
        <f t="shared" si="13"/>
        <v>251</v>
      </c>
      <c r="B284" s="48" t="s">
        <v>315</v>
      </c>
      <c r="C284" s="12" t="s">
        <v>26</v>
      </c>
      <c r="D284" s="40" t="s">
        <v>19</v>
      </c>
      <c r="E284" s="273">
        <v>2</v>
      </c>
      <c r="F284" s="276">
        <v>1780</v>
      </c>
    </row>
    <row r="285" spans="1:6">
      <c r="A285" s="12">
        <f t="shared" si="13"/>
        <v>252</v>
      </c>
      <c r="B285" s="48" t="s">
        <v>316</v>
      </c>
      <c r="C285" s="12" t="s">
        <v>26</v>
      </c>
      <c r="D285" s="40" t="s">
        <v>19</v>
      </c>
      <c r="E285" s="273" t="s">
        <v>87</v>
      </c>
      <c r="F285" s="276">
        <v>1780</v>
      </c>
    </row>
    <row r="286" spans="1:6">
      <c r="A286" s="12">
        <f t="shared" si="13"/>
        <v>253</v>
      </c>
      <c r="B286" s="48" t="s">
        <v>317</v>
      </c>
      <c r="C286" s="12" t="s">
        <v>26</v>
      </c>
      <c r="D286" s="40" t="s">
        <v>19</v>
      </c>
      <c r="E286" s="273" t="s">
        <v>87</v>
      </c>
      <c r="F286" s="276">
        <v>1780</v>
      </c>
    </row>
    <row r="287" spans="1:6">
      <c r="A287" s="12">
        <f t="shared" si="13"/>
        <v>254</v>
      </c>
      <c r="B287" s="48" t="s">
        <v>318</v>
      </c>
      <c r="C287" s="12" t="s">
        <v>26</v>
      </c>
      <c r="D287" s="40" t="s">
        <v>19</v>
      </c>
      <c r="E287" s="273" t="s">
        <v>87</v>
      </c>
      <c r="F287" s="276">
        <v>1780</v>
      </c>
    </row>
    <row r="288" spans="1:6">
      <c r="A288" s="12">
        <f t="shared" si="13"/>
        <v>255</v>
      </c>
      <c r="B288" s="48" t="s">
        <v>319</v>
      </c>
      <c r="C288" s="12" t="s">
        <v>26</v>
      </c>
      <c r="D288" s="40" t="s">
        <v>19</v>
      </c>
      <c r="E288" s="273">
        <v>7</v>
      </c>
      <c r="F288" s="276">
        <v>1780</v>
      </c>
    </row>
    <row r="289" spans="1:6">
      <c r="A289" s="12">
        <f t="shared" si="13"/>
        <v>256</v>
      </c>
      <c r="B289" s="48" t="s">
        <v>320</v>
      </c>
      <c r="C289" s="12" t="s">
        <v>26</v>
      </c>
      <c r="D289" s="40" t="s">
        <v>19</v>
      </c>
      <c r="E289" s="273">
        <v>2</v>
      </c>
      <c r="F289" s="276">
        <v>1780</v>
      </c>
    </row>
    <row r="290" spans="1:6">
      <c r="A290" s="12">
        <f t="shared" si="13"/>
        <v>257</v>
      </c>
      <c r="B290" s="48" t="s">
        <v>321</v>
      </c>
      <c r="C290" s="12" t="s">
        <v>26</v>
      </c>
      <c r="D290" s="40" t="s">
        <v>19</v>
      </c>
      <c r="E290" s="273">
        <v>2</v>
      </c>
      <c r="F290" s="276">
        <v>1780</v>
      </c>
    </row>
    <row r="291" spans="1:6">
      <c r="A291" s="12">
        <f t="shared" si="13"/>
        <v>258</v>
      </c>
      <c r="B291" s="48" t="s">
        <v>322</v>
      </c>
      <c r="C291" s="12" t="s">
        <v>26</v>
      </c>
      <c r="D291" s="40" t="s">
        <v>19</v>
      </c>
      <c r="E291" s="273" t="s">
        <v>87</v>
      </c>
      <c r="F291" s="276">
        <v>1780</v>
      </c>
    </row>
    <row r="292" spans="1:6">
      <c r="A292" s="12">
        <f t="shared" si="13"/>
        <v>259</v>
      </c>
      <c r="B292" s="48" t="s">
        <v>323</v>
      </c>
      <c r="C292" s="12" t="s">
        <v>26</v>
      </c>
      <c r="D292" s="40" t="s">
        <v>19</v>
      </c>
      <c r="E292" s="273" t="s">
        <v>87</v>
      </c>
      <c r="F292" s="276">
        <v>1780</v>
      </c>
    </row>
    <row r="293" spans="1:6">
      <c r="A293" s="12">
        <f t="shared" si="13"/>
        <v>260</v>
      </c>
      <c r="B293" s="48" t="s">
        <v>324</v>
      </c>
      <c r="C293" s="12" t="s">
        <v>26</v>
      </c>
      <c r="D293" s="40" t="s">
        <v>19</v>
      </c>
      <c r="E293" s="273">
        <v>7</v>
      </c>
      <c r="F293" s="276">
        <v>1980</v>
      </c>
    </row>
    <row r="294" spans="1:6">
      <c r="A294" s="12">
        <f t="shared" si="13"/>
        <v>261</v>
      </c>
      <c r="B294" s="48" t="s">
        <v>325</v>
      </c>
      <c r="C294" s="12" t="s">
        <v>26</v>
      </c>
      <c r="D294" s="40" t="s">
        <v>19</v>
      </c>
      <c r="E294" s="273">
        <v>2</v>
      </c>
      <c r="F294" s="276">
        <v>1780</v>
      </c>
    </row>
    <row r="295" spans="1:6">
      <c r="A295" s="12">
        <f t="shared" si="13"/>
        <v>262</v>
      </c>
      <c r="B295" s="48" t="s">
        <v>326</v>
      </c>
      <c r="C295" s="12" t="s">
        <v>26</v>
      </c>
      <c r="D295" s="40" t="s">
        <v>19</v>
      </c>
      <c r="E295" s="273">
        <v>2</v>
      </c>
      <c r="F295" s="276">
        <v>1780</v>
      </c>
    </row>
    <row r="296" spans="1:6">
      <c r="A296" s="12">
        <f t="shared" si="13"/>
        <v>263</v>
      </c>
      <c r="B296" s="48" t="s">
        <v>327</v>
      </c>
      <c r="C296" s="12" t="s">
        <v>26</v>
      </c>
      <c r="D296" s="40" t="s">
        <v>19</v>
      </c>
      <c r="E296" s="273">
        <v>2</v>
      </c>
      <c r="F296" s="276">
        <v>1780</v>
      </c>
    </row>
    <row r="297" spans="1:6">
      <c r="A297" s="12">
        <f t="shared" si="13"/>
        <v>264</v>
      </c>
      <c r="B297" s="48" t="s">
        <v>328</v>
      </c>
      <c r="C297" s="12" t="s">
        <v>26</v>
      </c>
      <c r="D297" s="40" t="s">
        <v>19</v>
      </c>
      <c r="E297" s="273">
        <v>2</v>
      </c>
      <c r="F297" s="276">
        <v>1780</v>
      </c>
    </row>
    <row r="298" spans="1:6">
      <c r="A298" s="12">
        <f t="shared" si="13"/>
        <v>265</v>
      </c>
      <c r="B298" s="48" t="s">
        <v>329</v>
      </c>
      <c r="C298" s="12" t="s">
        <v>26</v>
      </c>
      <c r="D298" s="40" t="s">
        <v>19</v>
      </c>
      <c r="E298" s="273" t="s">
        <v>308</v>
      </c>
      <c r="F298" s="276">
        <v>1780</v>
      </c>
    </row>
    <row r="299" spans="1:6">
      <c r="A299" s="12">
        <f t="shared" si="13"/>
        <v>266</v>
      </c>
      <c r="B299" s="48" t="s">
        <v>330</v>
      </c>
      <c r="C299" s="12" t="s">
        <v>26</v>
      </c>
      <c r="D299" s="40" t="s">
        <v>19</v>
      </c>
      <c r="E299" s="273">
        <v>2</v>
      </c>
      <c r="F299" s="276">
        <v>1780</v>
      </c>
    </row>
    <row r="300" spans="1:6">
      <c r="A300" s="12">
        <f t="shared" si="13"/>
        <v>267</v>
      </c>
      <c r="B300" s="48" t="s">
        <v>331</v>
      </c>
      <c r="C300" s="12" t="s">
        <v>26</v>
      </c>
      <c r="D300" s="40" t="s">
        <v>19</v>
      </c>
      <c r="E300" s="273">
        <v>2</v>
      </c>
      <c r="F300" s="276">
        <v>1780</v>
      </c>
    </row>
    <row r="301" spans="1:6">
      <c r="A301" s="12">
        <f t="shared" si="13"/>
        <v>268</v>
      </c>
      <c r="B301" s="48" t="s">
        <v>332</v>
      </c>
      <c r="C301" s="12" t="s">
        <v>26</v>
      </c>
      <c r="D301" s="40" t="s">
        <v>19</v>
      </c>
      <c r="E301" s="273">
        <v>2</v>
      </c>
      <c r="F301" s="276">
        <v>2180</v>
      </c>
    </row>
    <row r="302" spans="1:6">
      <c r="A302" s="12">
        <f t="shared" si="13"/>
        <v>269</v>
      </c>
      <c r="B302" s="48" t="s">
        <v>333</v>
      </c>
      <c r="C302" s="12" t="s">
        <v>26</v>
      </c>
      <c r="D302" s="40" t="s">
        <v>19</v>
      </c>
      <c r="E302" s="273">
        <v>2</v>
      </c>
      <c r="F302" s="276">
        <v>2180</v>
      </c>
    </row>
    <row r="303" spans="1:6">
      <c r="A303" s="12">
        <f t="shared" si="13"/>
        <v>270</v>
      </c>
      <c r="B303" s="48" t="s">
        <v>334</v>
      </c>
      <c r="C303" s="12" t="s">
        <v>26</v>
      </c>
      <c r="D303" s="40" t="s">
        <v>19</v>
      </c>
      <c r="E303" s="273">
        <v>2</v>
      </c>
      <c r="F303" s="276">
        <v>1780</v>
      </c>
    </row>
    <row r="304" spans="1:6">
      <c r="A304" s="12">
        <f t="shared" si="13"/>
        <v>271</v>
      </c>
      <c r="B304" s="48" t="s">
        <v>335</v>
      </c>
      <c r="C304" s="12" t="s">
        <v>26</v>
      </c>
      <c r="D304" s="40" t="s">
        <v>19</v>
      </c>
      <c r="E304" s="273">
        <v>2</v>
      </c>
      <c r="F304" s="276">
        <v>1880</v>
      </c>
    </row>
    <row r="305" spans="1:6">
      <c r="A305" s="12">
        <f t="shared" si="13"/>
        <v>272</v>
      </c>
      <c r="B305" s="48" t="s">
        <v>336</v>
      </c>
      <c r="C305" s="12" t="s">
        <v>26</v>
      </c>
      <c r="D305" s="40" t="s">
        <v>19</v>
      </c>
      <c r="E305" s="273">
        <v>2</v>
      </c>
      <c r="F305" s="276">
        <v>1880</v>
      </c>
    </row>
    <row r="306" spans="1:6">
      <c r="A306" s="12">
        <f t="shared" si="13"/>
        <v>273</v>
      </c>
      <c r="B306" s="48" t="s">
        <v>337</v>
      </c>
      <c r="C306" s="12" t="s">
        <v>26</v>
      </c>
      <c r="D306" s="40" t="s">
        <v>19</v>
      </c>
      <c r="E306" s="273">
        <v>2</v>
      </c>
      <c r="F306" s="276">
        <v>1880</v>
      </c>
    </row>
    <row r="307" spans="1:6">
      <c r="A307" s="12">
        <f t="shared" si="13"/>
        <v>274</v>
      </c>
      <c r="B307" s="48" t="s">
        <v>338</v>
      </c>
      <c r="C307" s="12" t="s">
        <v>26</v>
      </c>
      <c r="D307" s="40" t="s">
        <v>19</v>
      </c>
      <c r="E307" s="273" t="s">
        <v>308</v>
      </c>
      <c r="F307" s="276">
        <v>3280</v>
      </c>
    </row>
    <row r="308" spans="1:6">
      <c r="A308" s="12">
        <f t="shared" si="13"/>
        <v>275</v>
      </c>
      <c r="B308" s="48" t="s">
        <v>339</v>
      </c>
      <c r="C308" s="12" t="s">
        <v>26</v>
      </c>
      <c r="D308" s="40" t="s">
        <v>19</v>
      </c>
      <c r="E308" s="273" t="s">
        <v>308</v>
      </c>
      <c r="F308" s="276">
        <v>3280</v>
      </c>
    </row>
    <row r="309" spans="1:6">
      <c r="A309" s="12">
        <f t="shared" si="13"/>
        <v>276</v>
      </c>
      <c r="B309" s="48" t="s">
        <v>340</v>
      </c>
      <c r="C309" s="12" t="s">
        <v>26</v>
      </c>
      <c r="D309" s="40" t="s">
        <v>19</v>
      </c>
      <c r="E309" s="273" t="s">
        <v>87</v>
      </c>
      <c r="F309" s="276">
        <v>2920</v>
      </c>
    </row>
    <row r="310" spans="1:6">
      <c r="A310" s="12">
        <f t="shared" si="13"/>
        <v>277</v>
      </c>
      <c r="B310" s="48" t="s">
        <v>341</v>
      </c>
      <c r="C310" s="12" t="s">
        <v>26</v>
      </c>
      <c r="D310" s="40" t="s">
        <v>19</v>
      </c>
      <c r="E310" s="273" t="s">
        <v>87</v>
      </c>
      <c r="F310" s="276">
        <v>2920</v>
      </c>
    </row>
    <row r="311" spans="1:6">
      <c r="A311" s="12">
        <f t="shared" si="13"/>
        <v>278</v>
      </c>
      <c r="B311" s="305" t="s">
        <v>342</v>
      </c>
      <c r="C311" s="12" t="s">
        <v>26</v>
      </c>
      <c r="D311" s="40" t="s">
        <v>19</v>
      </c>
      <c r="E311" s="12" t="s">
        <v>228</v>
      </c>
      <c r="F311" s="276">
        <v>2240</v>
      </c>
    </row>
    <row r="312" spans="1:6" ht="33">
      <c r="A312" s="12">
        <f t="shared" si="13"/>
        <v>279</v>
      </c>
      <c r="B312" s="306" t="s">
        <v>343</v>
      </c>
      <c r="C312" s="12" t="s">
        <v>26</v>
      </c>
      <c r="D312" s="40" t="s">
        <v>19</v>
      </c>
      <c r="E312" s="12" t="s">
        <v>228</v>
      </c>
      <c r="F312" s="276">
        <v>2380</v>
      </c>
    </row>
    <row r="313" spans="1:6" ht="33">
      <c r="A313" s="12">
        <f t="shared" si="13"/>
        <v>280</v>
      </c>
      <c r="B313" s="306" t="s">
        <v>344</v>
      </c>
      <c r="C313" s="12" t="s">
        <v>26</v>
      </c>
      <c r="D313" s="40" t="s">
        <v>19</v>
      </c>
      <c r="E313" s="12" t="s">
        <v>228</v>
      </c>
      <c r="F313" s="276">
        <v>2380</v>
      </c>
    </row>
    <row r="314" spans="1:6" ht="33">
      <c r="A314" s="12">
        <f t="shared" si="13"/>
        <v>281</v>
      </c>
      <c r="B314" s="306" t="s">
        <v>345</v>
      </c>
      <c r="C314" s="12" t="s">
        <v>26</v>
      </c>
      <c r="D314" s="40" t="s">
        <v>19</v>
      </c>
      <c r="E314" s="12" t="s">
        <v>228</v>
      </c>
      <c r="F314" s="276">
        <v>2380</v>
      </c>
    </row>
    <row r="315" spans="1:6" ht="33">
      <c r="A315" s="12">
        <f t="shared" si="13"/>
        <v>282</v>
      </c>
      <c r="B315" s="265" t="s">
        <v>346</v>
      </c>
      <c r="C315" s="12" t="s">
        <v>26</v>
      </c>
      <c r="D315" s="40" t="s">
        <v>19</v>
      </c>
      <c r="E315" s="12" t="s">
        <v>228</v>
      </c>
      <c r="F315" s="276">
        <v>2380</v>
      </c>
    </row>
    <row r="316" spans="1:6" ht="33">
      <c r="A316" s="12">
        <f t="shared" si="13"/>
        <v>283</v>
      </c>
      <c r="B316" s="48" t="s">
        <v>347</v>
      </c>
      <c r="C316" s="12" t="s">
        <v>26</v>
      </c>
      <c r="D316" s="40" t="s">
        <v>19</v>
      </c>
      <c r="E316" s="273" t="s">
        <v>87</v>
      </c>
      <c r="F316" s="276">
        <v>1780</v>
      </c>
    </row>
    <row r="317" spans="1:6" ht="33">
      <c r="A317" s="12">
        <f t="shared" si="13"/>
        <v>284</v>
      </c>
      <c r="B317" s="48" t="s">
        <v>348</v>
      </c>
      <c r="C317" s="12" t="s">
        <v>26</v>
      </c>
      <c r="D317" s="40" t="s">
        <v>19</v>
      </c>
      <c r="E317" s="273" t="s">
        <v>87</v>
      </c>
      <c r="F317" s="276">
        <v>1780</v>
      </c>
    </row>
    <row r="318" spans="1:6" ht="33">
      <c r="A318" s="12">
        <f t="shared" si="13"/>
        <v>285</v>
      </c>
      <c r="B318" s="48" t="s">
        <v>349</v>
      </c>
      <c r="C318" s="12" t="s">
        <v>26</v>
      </c>
      <c r="D318" s="40" t="s">
        <v>19</v>
      </c>
      <c r="E318" s="307" t="s">
        <v>87</v>
      </c>
      <c r="F318" s="276">
        <v>3360</v>
      </c>
    </row>
    <row r="319" spans="1:6">
      <c r="A319" s="12">
        <f t="shared" si="13"/>
        <v>286</v>
      </c>
      <c r="B319" s="48" t="s">
        <v>350</v>
      </c>
      <c r="C319" s="12" t="s">
        <v>84</v>
      </c>
      <c r="D319" s="12" t="s">
        <v>19</v>
      </c>
      <c r="E319" s="12" t="s">
        <v>228</v>
      </c>
      <c r="F319" s="276">
        <v>1960</v>
      </c>
    </row>
    <row r="320" spans="1:6">
      <c r="A320" s="12">
        <f t="shared" si="13"/>
        <v>287</v>
      </c>
      <c r="B320" s="296" t="s">
        <v>351</v>
      </c>
      <c r="C320" s="12" t="s">
        <v>84</v>
      </c>
      <c r="D320" s="146" t="s">
        <v>19</v>
      </c>
      <c r="E320" s="290">
        <v>3</v>
      </c>
      <c r="F320" s="276">
        <v>5980</v>
      </c>
    </row>
    <row r="321" spans="1:6" ht="49.5">
      <c r="A321" s="12">
        <f t="shared" si="13"/>
        <v>288</v>
      </c>
      <c r="B321" s="183" t="s">
        <v>352</v>
      </c>
      <c r="C321" s="12" t="s">
        <v>26</v>
      </c>
      <c r="D321" s="136" t="s">
        <v>19</v>
      </c>
      <c r="E321" s="138" t="s">
        <v>87</v>
      </c>
      <c r="F321" s="276">
        <v>2280</v>
      </c>
    </row>
    <row r="322" spans="1:6" ht="49.5">
      <c r="A322" s="12">
        <f t="shared" si="13"/>
        <v>289</v>
      </c>
      <c r="B322" s="183" t="s">
        <v>353</v>
      </c>
      <c r="C322" s="12" t="s">
        <v>26</v>
      </c>
      <c r="D322" s="136" t="s">
        <v>19</v>
      </c>
      <c r="E322" s="138" t="s">
        <v>87</v>
      </c>
      <c r="F322" s="276">
        <v>2280</v>
      </c>
    </row>
    <row r="323" spans="1:6" ht="49.5">
      <c r="A323" s="12">
        <f t="shared" si="13"/>
        <v>290</v>
      </c>
      <c r="B323" s="183" t="s">
        <v>354</v>
      </c>
      <c r="C323" s="12" t="s">
        <v>26</v>
      </c>
      <c r="D323" s="136" t="s">
        <v>19</v>
      </c>
      <c r="E323" s="138" t="s">
        <v>87</v>
      </c>
      <c r="F323" s="276">
        <v>2280</v>
      </c>
    </row>
    <row r="324" spans="1:6" s="265" customFormat="1" ht="49.5">
      <c r="A324" s="12">
        <f t="shared" si="13"/>
        <v>291</v>
      </c>
      <c r="B324" s="183" t="s">
        <v>355</v>
      </c>
      <c r="C324" s="12" t="s">
        <v>26</v>
      </c>
      <c r="D324" s="136" t="s">
        <v>19</v>
      </c>
      <c r="E324" s="138" t="s">
        <v>87</v>
      </c>
      <c r="F324" s="276">
        <v>2280</v>
      </c>
    </row>
    <row r="325" spans="1:6" s="265" customFormat="1" ht="49.5">
      <c r="A325" s="12">
        <f t="shared" si="13"/>
        <v>292</v>
      </c>
      <c r="B325" s="183" t="s">
        <v>356</v>
      </c>
      <c r="C325" s="12" t="s">
        <v>26</v>
      </c>
      <c r="D325" s="136" t="s">
        <v>19</v>
      </c>
      <c r="E325" s="138" t="s">
        <v>87</v>
      </c>
      <c r="F325" s="58">
        <v>3360</v>
      </c>
    </row>
    <row r="326" spans="1:6" s="265" customFormat="1" ht="38.450000000000003" customHeight="1">
      <c r="A326" s="12">
        <f t="shared" si="13"/>
        <v>293</v>
      </c>
      <c r="B326" s="183" t="s">
        <v>357</v>
      </c>
      <c r="C326" s="12" t="s">
        <v>358</v>
      </c>
      <c r="D326" s="136"/>
      <c r="E326" s="138" t="s">
        <v>87</v>
      </c>
      <c r="F326" s="58">
        <v>5280</v>
      </c>
    </row>
    <row r="327" spans="1:6" s="265" customFormat="1" ht="52.9" customHeight="1">
      <c r="A327" s="12">
        <f t="shared" si="13"/>
        <v>294</v>
      </c>
      <c r="B327" s="183" t="s">
        <v>359</v>
      </c>
      <c r="C327" s="12" t="s">
        <v>26</v>
      </c>
      <c r="D327" s="136"/>
      <c r="E327" s="138" t="s">
        <v>87</v>
      </c>
      <c r="F327" s="58">
        <v>1780</v>
      </c>
    </row>
    <row r="328" spans="1:6" s="265" customFormat="1" ht="43.9" customHeight="1">
      <c r="A328" s="12">
        <f t="shared" si="13"/>
        <v>295</v>
      </c>
      <c r="B328" s="308" t="s">
        <v>360</v>
      </c>
      <c r="C328" s="12" t="s">
        <v>26</v>
      </c>
      <c r="D328" s="309"/>
      <c r="E328" s="138" t="s">
        <v>87</v>
      </c>
      <c r="F328" s="310">
        <v>1680</v>
      </c>
    </row>
    <row r="329" spans="1:6" s="265" customFormat="1" ht="51.6" customHeight="1">
      <c r="A329" s="12">
        <f t="shared" si="13"/>
        <v>296</v>
      </c>
      <c r="B329" s="183" t="s">
        <v>361</v>
      </c>
      <c r="C329" s="12" t="s">
        <v>26</v>
      </c>
      <c r="D329" s="136"/>
      <c r="E329" s="138" t="s">
        <v>87</v>
      </c>
      <c r="F329" s="58">
        <v>4100</v>
      </c>
    </row>
    <row r="330" spans="1:6" s="265" customFormat="1" ht="31.9" customHeight="1">
      <c r="A330" s="12">
        <f t="shared" si="13"/>
        <v>297</v>
      </c>
      <c r="B330" s="183" t="s">
        <v>362</v>
      </c>
      <c r="C330" s="12" t="s">
        <v>26</v>
      </c>
      <c r="D330" s="136"/>
      <c r="E330" s="138" t="s">
        <v>87</v>
      </c>
      <c r="F330" s="58">
        <v>4200</v>
      </c>
    </row>
    <row r="331" spans="1:6" s="265" customFormat="1" ht="35.450000000000003" customHeight="1">
      <c r="A331" s="12">
        <f t="shared" si="13"/>
        <v>298</v>
      </c>
      <c r="B331" s="183" t="s">
        <v>363</v>
      </c>
      <c r="C331" s="12" t="s">
        <v>26</v>
      </c>
      <c r="D331" s="136"/>
      <c r="E331" s="138" t="s">
        <v>87</v>
      </c>
      <c r="F331" s="58">
        <v>3200</v>
      </c>
    </row>
    <row r="332" spans="1:6" ht="16.5" customHeight="1">
      <c r="A332" s="12">
        <f t="shared" si="13"/>
        <v>299</v>
      </c>
      <c r="B332" s="183" t="s">
        <v>364</v>
      </c>
      <c r="C332" s="12" t="s">
        <v>26</v>
      </c>
      <c r="D332" s="136"/>
      <c r="E332" s="138" t="s">
        <v>87</v>
      </c>
      <c r="F332" s="58">
        <v>3600</v>
      </c>
    </row>
    <row r="333" spans="1:6" ht="16.5" customHeight="1">
      <c r="A333" s="331" t="s">
        <v>365</v>
      </c>
      <c r="B333" s="332"/>
      <c r="C333" s="332"/>
      <c r="D333" s="332"/>
      <c r="E333" s="332"/>
      <c r="F333" s="333"/>
    </row>
    <row r="334" spans="1:6" ht="33">
      <c r="A334" s="12">
        <f>A332+1</f>
        <v>300</v>
      </c>
      <c r="B334" s="48" t="s">
        <v>366</v>
      </c>
      <c r="C334" s="12" t="s">
        <v>367</v>
      </c>
      <c r="D334" s="40" t="s">
        <v>19</v>
      </c>
      <c r="E334" s="273" t="s">
        <v>87</v>
      </c>
      <c r="F334" s="276">
        <v>2380</v>
      </c>
    </row>
    <row r="335" spans="1:6" ht="33">
      <c r="A335" s="12">
        <f>A334+1</f>
        <v>301</v>
      </c>
      <c r="B335" s="48" t="s">
        <v>368</v>
      </c>
      <c r="C335" s="12" t="s">
        <v>367</v>
      </c>
      <c r="D335" s="40" t="s">
        <v>19</v>
      </c>
      <c r="E335" s="273" t="s">
        <v>87</v>
      </c>
      <c r="F335" s="276">
        <v>2280</v>
      </c>
    </row>
    <row r="336" spans="1:6" ht="33">
      <c r="A336" s="12">
        <f t="shared" ref="A336:A372" si="14">A335+1</f>
        <v>302</v>
      </c>
      <c r="B336" s="48" t="s">
        <v>369</v>
      </c>
      <c r="C336" s="12" t="s">
        <v>367</v>
      </c>
      <c r="D336" s="40" t="s">
        <v>19</v>
      </c>
      <c r="E336" s="273" t="s">
        <v>87</v>
      </c>
      <c r="F336" s="276">
        <v>2280</v>
      </c>
    </row>
    <row r="337" spans="1:6" ht="33">
      <c r="A337" s="12">
        <f t="shared" si="14"/>
        <v>303</v>
      </c>
      <c r="B337" s="48" t="s">
        <v>370</v>
      </c>
      <c r="C337" s="12" t="s">
        <v>367</v>
      </c>
      <c r="D337" s="40" t="s">
        <v>19</v>
      </c>
      <c r="E337" s="273" t="s">
        <v>87</v>
      </c>
      <c r="F337" s="276">
        <v>2280</v>
      </c>
    </row>
    <row r="338" spans="1:6" ht="33">
      <c r="A338" s="12">
        <f t="shared" si="14"/>
        <v>304</v>
      </c>
      <c r="B338" s="48" t="s">
        <v>371</v>
      </c>
      <c r="C338" s="12" t="s">
        <v>367</v>
      </c>
      <c r="D338" s="40" t="s">
        <v>19</v>
      </c>
      <c r="E338" s="273" t="s">
        <v>87</v>
      </c>
      <c r="F338" s="276">
        <v>2280</v>
      </c>
    </row>
    <row r="339" spans="1:6" ht="33">
      <c r="A339" s="12">
        <f t="shared" si="14"/>
        <v>305</v>
      </c>
      <c r="B339" s="48" t="s">
        <v>372</v>
      </c>
      <c r="C339" s="12" t="s">
        <v>367</v>
      </c>
      <c r="D339" s="40" t="s">
        <v>19</v>
      </c>
      <c r="E339" s="273" t="s">
        <v>87</v>
      </c>
      <c r="F339" s="276">
        <v>2280</v>
      </c>
    </row>
    <row r="340" spans="1:6">
      <c r="A340" s="12">
        <f t="shared" si="14"/>
        <v>306</v>
      </c>
      <c r="B340" s="48" t="s">
        <v>373</v>
      </c>
      <c r="C340" s="40" t="s">
        <v>9</v>
      </c>
      <c r="D340" s="12" t="s">
        <v>19</v>
      </c>
      <c r="E340" s="272" t="s">
        <v>374</v>
      </c>
      <c r="F340" s="276">
        <v>3660</v>
      </c>
    </row>
    <row r="341" spans="1:6">
      <c r="A341" s="12">
        <f t="shared" si="14"/>
        <v>307</v>
      </c>
      <c r="B341" s="48" t="s">
        <v>375</v>
      </c>
      <c r="C341" s="40" t="s">
        <v>9</v>
      </c>
      <c r="D341" s="12" t="s">
        <v>19</v>
      </c>
      <c r="E341" s="272" t="s">
        <v>374</v>
      </c>
      <c r="F341" s="276">
        <v>2880</v>
      </c>
    </row>
    <row r="342" spans="1:6" ht="33">
      <c r="A342" s="12">
        <f t="shared" si="14"/>
        <v>308</v>
      </c>
      <c r="B342" s="156" t="s">
        <v>376</v>
      </c>
      <c r="C342" s="147" t="s">
        <v>9</v>
      </c>
      <c r="D342" s="147" t="s">
        <v>10</v>
      </c>
      <c r="E342" s="273" t="s">
        <v>87</v>
      </c>
      <c r="F342" s="276">
        <v>6720</v>
      </c>
    </row>
    <row r="343" spans="1:6" ht="33">
      <c r="A343" s="12">
        <f t="shared" si="14"/>
        <v>309</v>
      </c>
      <c r="B343" s="48" t="s">
        <v>377</v>
      </c>
      <c r="C343" s="12" t="s">
        <v>367</v>
      </c>
      <c r="D343" s="40" t="s">
        <v>19</v>
      </c>
      <c r="E343" s="273" t="s">
        <v>87</v>
      </c>
      <c r="F343" s="276">
        <v>2880</v>
      </c>
    </row>
    <row r="344" spans="1:6" ht="33">
      <c r="A344" s="12">
        <f t="shared" si="14"/>
        <v>310</v>
      </c>
      <c r="B344" s="48" t="s">
        <v>378</v>
      </c>
      <c r="C344" s="12" t="s">
        <v>367</v>
      </c>
      <c r="D344" s="40" t="s">
        <v>19</v>
      </c>
      <c r="E344" s="273" t="s">
        <v>87</v>
      </c>
      <c r="F344" s="276">
        <v>2780</v>
      </c>
    </row>
    <row r="345" spans="1:6" ht="49.5">
      <c r="A345" s="12">
        <f t="shared" si="14"/>
        <v>311</v>
      </c>
      <c r="B345" s="289" t="s">
        <v>379</v>
      </c>
      <c r="C345" s="311" t="s">
        <v>9</v>
      </c>
      <c r="D345" s="40" t="s">
        <v>19</v>
      </c>
      <c r="E345" s="273" t="s">
        <v>87</v>
      </c>
      <c r="F345" s="276">
        <v>2880</v>
      </c>
    </row>
    <row r="346" spans="1:6" ht="33">
      <c r="A346" s="12">
        <f t="shared" si="14"/>
        <v>312</v>
      </c>
      <c r="B346" s="48" t="s">
        <v>380</v>
      </c>
      <c r="C346" s="12" t="s">
        <v>367</v>
      </c>
      <c r="D346" s="40" t="s">
        <v>19</v>
      </c>
      <c r="E346" s="273" t="s">
        <v>87</v>
      </c>
      <c r="F346" s="276">
        <v>2280</v>
      </c>
    </row>
    <row r="347" spans="1:6" ht="49.5">
      <c r="A347" s="12">
        <f t="shared" si="14"/>
        <v>313</v>
      </c>
      <c r="B347" s="156" t="s">
        <v>381</v>
      </c>
      <c r="C347" s="147" t="s">
        <v>382</v>
      </c>
      <c r="D347" s="40" t="s">
        <v>19</v>
      </c>
      <c r="E347" s="273" t="s">
        <v>383</v>
      </c>
      <c r="F347" s="276">
        <v>4780</v>
      </c>
    </row>
    <row r="348" spans="1:6" ht="49.5">
      <c r="A348" s="12">
        <f t="shared" si="14"/>
        <v>314</v>
      </c>
      <c r="B348" s="156" t="s">
        <v>384</v>
      </c>
      <c r="C348" s="147" t="s">
        <v>385</v>
      </c>
      <c r="D348" s="147" t="s">
        <v>10</v>
      </c>
      <c r="E348" s="273" t="s">
        <v>87</v>
      </c>
      <c r="F348" s="276">
        <v>5820</v>
      </c>
    </row>
    <row r="349" spans="1:6" ht="66">
      <c r="A349" s="12">
        <f t="shared" si="14"/>
        <v>315</v>
      </c>
      <c r="B349" s="156" t="s">
        <v>386</v>
      </c>
      <c r="C349" s="147" t="s">
        <v>387</v>
      </c>
      <c r="D349" s="147" t="s">
        <v>10</v>
      </c>
      <c r="E349" s="273" t="s">
        <v>87</v>
      </c>
      <c r="F349" s="276">
        <v>5820</v>
      </c>
    </row>
    <row r="350" spans="1:6" ht="49.5">
      <c r="A350" s="12">
        <f t="shared" si="14"/>
        <v>316</v>
      </c>
      <c r="B350" s="156" t="s">
        <v>388</v>
      </c>
      <c r="C350" s="147" t="s">
        <v>387</v>
      </c>
      <c r="D350" s="147" t="s">
        <v>10</v>
      </c>
      <c r="E350" s="273" t="s">
        <v>87</v>
      </c>
      <c r="F350" s="276">
        <v>5820</v>
      </c>
    </row>
    <row r="351" spans="1:6" ht="49.5">
      <c r="A351" s="12">
        <f t="shared" si="14"/>
        <v>317</v>
      </c>
      <c r="B351" s="156" t="s">
        <v>389</v>
      </c>
      <c r="C351" s="147" t="s">
        <v>387</v>
      </c>
      <c r="D351" s="147" t="s">
        <v>10</v>
      </c>
      <c r="E351" s="273" t="s">
        <v>87</v>
      </c>
      <c r="F351" s="276">
        <v>5820</v>
      </c>
    </row>
    <row r="352" spans="1:6" ht="66">
      <c r="A352" s="12">
        <f t="shared" si="14"/>
        <v>318</v>
      </c>
      <c r="B352" s="156" t="s">
        <v>390</v>
      </c>
      <c r="C352" s="147" t="s">
        <v>387</v>
      </c>
      <c r="D352" s="147" t="s">
        <v>10</v>
      </c>
      <c r="E352" s="273" t="s">
        <v>87</v>
      </c>
      <c r="F352" s="276">
        <v>5820</v>
      </c>
    </row>
    <row r="353" spans="1:6" ht="49.5">
      <c r="A353" s="12">
        <f t="shared" si="14"/>
        <v>319</v>
      </c>
      <c r="B353" s="156" t="s">
        <v>391</v>
      </c>
      <c r="C353" s="147" t="s">
        <v>387</v>
      </c>
      <c r="D353" s="147" t="s">
        <v>392</v>
      </c>
      <c r="E353" s="273" t="s">
        <v>87</v>
      </c>
      <c r="F353" s="276">
        <v>22280</v>
      </c>
    </row>
    <row r="354" spans="1:6" ht="49.5">
      <c r="A354" s="12">
        <f t="shared" si="14"/>
        <v>320</v>
      </c>
      <c r="B354" s="156" t="s">
        <v>393</v>
      </c>
      <c r="C354" s="147" t="s">
        <v>387</v>
      </c>
      <c r="D354" s="147" t="s">
        <v>392</v>
      </c>
      <c r="E354" s="273" t="s">
        <v>87</v>
      </c>
      <c r="F354" s="276">
        <v>18480</v>
      </c>
    </row>
    <row r="355" spans="1:6" ht="33">
      <c r="A355" s="12">
        <f t="shared" si="14"/>
        <v>321</v>
      </c>
      <c r="B355" s="48" t="s">
        <v>394</v>
      </c>
      <c r="C355" s="40" t="s">
        <v>395</v>
      </c>
      <c r="D355" s="40" t="s">
        <v>19</v>
      </c>
      <c r="E355" s="273" t="s">
        <v>87</v>
      </c>
      <c r="F355" s="276">
        <v>2680</v>
      </c>
    </row>
    <row r="356" spans="1:6" ht="33">
      <c r="A356" s="12">
        <f t="shared" si="14"/>
        <v>322</v>
      </c>
      <c r="B356" s="48" t="s">
        <v>396</v>
      </c>
      <c r="C356" s="40" t="s">
        <v>395</v>
      </c>
      <c r="D356" s="40" t="s">
        <v>10</v>
      </c>
      <c r="E356" s="273" t="s">
        <v>87</v>
      </c>
      <c r="F356" s="276">
        <v>3580</v>
      </c>
    </row>
    <row r="357" spans="1:6" ht="33">
      <c r="A357" s="12">
        <f t="shared" si="14"/>
        <v>323</v>
      </c>
      <c r="B357" s="48" t="s">
        <v>397</v>
      </c>
      <c r="C357" s="40" t="s">
        <v>395</v>
      </c>
      <c r="D357" s="40" t="s">
        <v>19</v>
      </c>
      <c r="E357" s="273">
        <v>7</v>
      </c>
      <c r="F357" s="276">
        <v>6180</v>
      </c>
    </row>
    <row r="358" spans="1:6" ht="82.5">
      <c r="A358" s="12">
        <f t="shared" si="14"/>
        <v>324</v>
      </c>
      <c r="B358" s="156" t="s">
        <v>398</v>
      </c>
      <c r="C358" s="147" t="s">
        <v>399</v>
      </c>
      <c r="D358" s="147" t="s">
        <v>10</v>
      </c>
      <c r="E358" s="273" t="s">
        <v>87</v>
      </c>
      <c r="F358" s="276">
        <v>7840</v>
      </c>
    </row>
    <row r="359" spans="1:6">
      <c r="A359" s="12">
        <f t="shared" si="14"/>
        <v>325</v>
      </c>
      <c r="B359" s="48" t="s">
        <v>400</v>
      </c>
      <c r="C359" s="40" t="s">
        <v>9</v>
      </c>
      <c r="D359" s="40" t="s">
        <v>19</v>
      </c>
      <c r="E359" s="273">
        <v>3</v>
      </c>
      <c r="F359" s="276">
        <v>3100</v>
      </c>
    </row>
    <row r="360" spans="1:6">
      <c r="A360" s="12">
        <f t="shared" si="14"/>
        <v>326</v>
      </c>
      <c r="B360" s="48" t="s">
        <v>401</v>
      </c>
      <c r="C360" s="40" t="s">
        <v>9</v>
      </c>
      <c r="D360" s="40" t="s">
        <v>10</v>
      </c>
      <c r="E360" s="273" t="s">
        <v>87</v>
      </c>
      <c r="F360" s="276">
        <v>7840</v>
      </c>
    </row>
    <row r="361" spans="1:6" ht="33">
      <c r="A361" s="12">
        <f t="shared" si="14"/>
        <v>327</v>
      </c>
      <c r="B361" s="289" t="s">
        <v>402</v>
      </c>
      <c r="C361" s="40" t="s">
        <v>9</v>
      </c>
      <c r="D361" s="40" t="s">
        <v>19</v>
      </c>
      <c r="E361" s="273" t="s">
        <v>87</v>
      </c>
      <c r="F361" s="276">
        <v>7840</v>
      </c>
    </row>
    <row r="362" spans="1:6">
      <c r="A362" s="12">
        <f t="shared" si="14"/>
        <v>328</v>
      </c>
      <c r="B362" s="48" t="s">
        <v>403</v>
      </c>
      <c r="C362" s="40" t="s">
        <v>9</v>
      </c>
      <c r="D362" s="40" t="s">
        <v>19</v>
      </c>
      <c r="E362" s="273">
        <v>3</v>
      </c>
      <c r="F362" s="276">
        <v>3800</v>
      </c>
    </row>
    <row r="363" spans="1:6">
      <c r="A363" s="12">
        <f t="shared" si="14"/>
        <v>329</v>
      </c>
      <c r="B363" s="48" t="s">
        <v>404</v>
      </c>
      <c r="C363" s="40" t="s">
        <v>9</v>
      </c>
      <c r="D363" s="40" t="s">
        <v>10</v>
      </c>
      <c r="E363" s="273" t="s">
        <v>87</v>
      </c>
      <c r="F363" s="276">
        <v>8520</v>
      </c>
    </row>
    <row r="364" spans="1:6" ht="33">
      <c r="A364" s="12">
        <f t="shared" si="14"/>
        <v>330</v>
      </c>
      <c r="B364" s="48" t="s">
        <v>405</v>
      </c>
      <c r="C364" s="40" t="s">
        <v>9</v>
      </c>
      <c r="D364" s="40" t="s">
        <v>19</v>
      </c>
      <c r="E364" s="273" t="s">
        <v>87</v>
      </c>
      <c r="F364" s="276">
        <v>13380</v>
      </c>
    </row>
    <row r="365" spans="1:6" ht="49.5">
      <c r="A365" s="12">
        <f t="shared" si="14"/>
        <v>331</v>
      </c>
      <c r="B365" s="48" t="s">
        <v>406</v>
      </c>
      <c r="C365" s="40" t="s">
        <v>9</v>
      </c>
      <c r="D365" s="40" t="s">
        <v>19</v>
      </c>
      <c r="E365" s="273">
        <v>3</v>
      </c>
      <c r="F365" s="276">
        <v>4680</v>
      </c>
    </row>
    <row r="366" spans="1:6" ht="49.5">
      <c r="A366" s="12">
        <f t="shared" si="14"/>
        <v>332</v>
      </c>
      <c r="B366" s="48" t="s">
        <v>407</v>
      </c>
      <c r="C366" s="40" t="s">
        <v>9</v>
      </c>
      <c r="D366" s="40" t="s">
        <v>10</v>
      </c>
      <c r="E366" s="273" t="s">
        <v>87</v>
      </c>
      <c r="F366" s="276">
        <v>10480</v>
      </c>
    </row>
    <row r="367" spans="1:6" ht="49.5">
      <c r="A367" s="12">
        <f t="shared" si="14"/>
        <v>333</v>
      </c>
      <c r="B367" s="289" t="s">
        <v>408</v>
      </c>
      <c r="C367" s="12" t="s">
        <v>409</v>
      </c>
      <c r="D367" s="40" t="s">
        <v>19</v>
      </c>
      <c r="E367" s="273" t="s">
        <v>87</v>
      </c>
      <c r="F367" s="276">
        <v>4780</v>
      </c>
    </row>
    <row r="368" spans="1:6" ht="33">
      <c r="A368" s="12">
        <f t="shared" si="14"/>
        <v>334</v>
      </c>
      <c r="B368" s="289" t="s">
        <v>410</v>
      </c>
      <c r="C368" s="40" t="s">
        <v>9</v>
      </c>
      <c r="D368" s="40" t="s">
        <v>19</v>
      </c>
      <c r="E368" s="273" t="s">
        <v>87</v>
      </c>
      <c r="F368" s="276">
        <v>11340</v>
      </c>
    </row>
    <row r="369" spans="1:6" ht="49.5">
      <c r="A369" s="12">
        <f t="shared" si="14"/>
        <v>335</v>
      </c>
      <c r="B369" s="183" t="s">
        <v>411</v>
      </c>
      <c r="C369" s="12" t="s">
        <v>412</v>
      </c>
      <c r="D369" s="40" t="s">
        <v>19</v>
      </c>
      <c r="E369" s="273" t="s">
        <v>87</v>
      </c>
      <c r="F369" s="276">
        <v>4380</v>
      </c>
    </row>
    <row r="370" spans="1:6" ht="115.5">
      <c r="A370" s="12">
        <f t="shared" si="14"/>
        <v>336</v>
      </c>
      <c r="B370" s="299" t="s">
        <v>413</v>
      </c>
      <c r="C370" s="312" t="s">
        <v>414</v>
      </c>
      <c r="D370" s="312" t="s">
        <v>19</v>
      </c>
      <c r="E370" s="312" t="s">
        <v>12</v>
      </c>
      <c r="F370" s="300">
        <v>3260</v>
      </c>
    </row>
    <row r="371" spans="1:6" ht="115.5">
      <c r="A371" s="12">
        <f t="shared" si="14"/>
        <v>337</v>
      </c>
      <c r="B371" s="299" t="s">
        <v>415</v>
      </c>
      <c r="C371" s="312" t="s">
        <v>414</v>
      </c>
      <c r="D371" s="312" t="s">
        <v>19</v>
      </c>
      <c r="E371" s="312">
        <v>1</v>
      </c>
      <c r="F371" s="300">
        <v>7600</v>
      </c>
    </row>
    <row r="372" spans="1:6" ht="16.5" customHeight="1">
      <c r="A372" s="12">
        <f t="shared" si="14"/>
        <v>338</v>
      </c>
      <c r="B372" s="299" t="s">
        <v>416</v>
      </c>
      <c r="C372" s="312" t="s">
        <v>414</v>
      </c>
      <c r="D372" s="312" t="s">
        <v>19</v>
      </c>
      <c r="E372" s="312">
        <v>1</v>
      </c>
      <c r="F372" s="300">
        <v>9600</v>
      </c>
    </row>
    <row r="373" spans="1:6" ht="16.5" customHeight="1">
      <c r="A373" s="331" t="s">
        <v>417</v>
      </c>
      <c r="B373" s="332"/>
      <c r="C373" s="332"/>
      <c r="D373" s="332"/>
      <c r="E373" s="332"/>
      <c r="F373" s="333"/>
    </row>
    <row r="374" spans="1:6">
      <c r="A374" s="40">
        <f>A372+1</f>
        <v>339</v>
      </c>
      <c r="B374" s="190" t="s">
        <v>418</v>
      </c>
      <c r="C374" s="40" t="s">
        <v>9</v>
      </c>
      <c r="D374" s="40" t="s">
        <v>10</v>
      </c>
      <c r="E374" s="275" t="s">
        <v>419</v>
      </c>
      <c r="F374" s="193">
        <v>27500</v>
      </c>
    </row>
    <row r="375" spans="1:6">
      <c r="A375" s="339" t="s">
        <v>420</v>
      </c>
      <c r="B375" s="340"/>
      <c r="C375" s="340"/>
      <c r="D375" s="340"/>
      <c r="E375" s="340"/>
      <c r="F375" s="341"/>
    </row>
    <row r="376" spans="1:6" ht="49.5">
      <c r="A376" s="12">
        <f>A374+1</f>
        <v>340</v>
      </c>
      <c r="B376" s="183" t="s">
        <v>421</v>
      </c>
      <c r="C376" s="12" t="s">
        <v>9</v>
      </c>
      <c r="D376" s="147" t="s">
        <v>19</v>
      </c>
      <c r="E376" s="277" t="s">
        <v>87</v>
      </c>
      <c r="F376" s="276">
        <v>9840</v>
      </c>
    </row>
    <row r="377" spans="1:6" ht="49.5">
      <c r="A377" s="12">
        <f>A376+1</f>
        <v>341</v>
      </c>
      <c r="B377" s="183" t="s">
        <v>422</v>
      </c>
      <c r="C377" s="12" t="s">
        <v>9</v>
      </c>
      <c r="D377" s="147" t="s">
        <v>10</v>
      </c>
      <c r="E377" s="277">
        <v>7</v>
      </c>
      <c r="F377" s="276">
        <v>13380</v>
      </c>
    </row>
    <row r="378" spans="1:6" s="265" customFormat="1" ht="49.5">
      <c r="A378" s="12">
        <f t="shared" ref="A378:A380" si="15">A377+1</f>
        <v>342</v>
      </c>
      <c r="B378" s="183" t="s">
        <v>423</v>
      </c>
      <c r="C378" s="12" t="s">
        <v>9</v>
      </c>
      <c r="D378" s="147" t="s">
        <v>19</v>
      </c>
      <c r="E378" s="277" t="s">
        <v>87</v>
      </c>
      <c r="F378" s="276">
        <v>13440</v>
      </c>
    </row>
    <row r="379" spans="1:6" s="265" customFormat="1" ht="49.5">
      <c r="A379" s="12">
        <f t="shared" si="15"/>
        <v>343</v>
      </c>
      <c r="B379" s="183" t="s">
        <v>424</v>
      </c>
      <c r="C379" s="12" t="s">
        <v>9</v>
      </c>
      <c r="D379" s="147" t="s">
        <v>10</v>
      </c>
      <c r="E379" s="277">
        <v>7</v>
      </c>
      <c r="F379" s="276">
        <v>13440</v>
      </c>
    </row>
    <row r="380" spans="1:6" s="265" customFormat="1" ht="49.5">
      <c r="A380" s="12">
        <f t="shared" si="15"/>
        <v>344</v>
      </c>
      <c r="B380" s="183" t="s">
        <v>425</v>
      </c>
      <c r="C380" s="12" t="s">
        <v>9</v>
      </c>
      <c r="D380" s="147" t="s">
        <v>19</v>
      </c>
      <c r="E380" s="277" t="s">
        <v>87</v>
      </c>
      <c r="F380" s="276">
        <v>11640</v>
      </c>
    </row>
    <row r="381" spans="1:6" s="265" customFormat="1">
      <c r="A381" s="346" t="s">
        <v>426</v>
      </c>
      <c r="B381" s="346"/>
      <c r="C381" s="346"/>
      <c r="D381" s="346"/>
      <c r="E381" s="346"/>
      <c r="F381" s="347"/>
    </row>
    <row r="382" spans="1:6" s="265" customFormat="1" ht="49.5">
      <c r="A382" s="285">
        <f>A380+1</f>
        <v>345</v>
      </c>
      <c r="B382" s="313" t="s">
        <v>427</v>
      </c>
      <c r="C382" s="147" t="s">
        <v>428</v>
      </c>
      <c r="D382" s="12" t="s">
        <v>19</v>
      </c>
      <c r="E382" s="185" t="s">
        <v>231</v>
      </c>
      <c r="F382" s="314">
        <v>25000</v>
      </c>
    </row>
    <row r="383" spans="1:6" s="265" customFormat="1" ht="66">
      <c r="A383" s="285">
        <v>344</v>
      </c>
      <c r="B383" s="313" t="s">
        <v>429</v>
      </c>
      <c r="C383" s="147" t="s">
        <v>430</v>
      </c>
      <c r="D383" s="12" t="s">
        <v>19</v>
      </c>
      <c r="E383" s="185" t="s">
        <v>135</v>
      </c>
      <c r="F383" s="314">
        <v>145000</v>
      </c>
    </row>
    <row r="384" spans="1:6" s="265" customFormat="1" ht="66">
      <c r="A384" s="285">
        <f t="shared" ref="A384:A399" si="16">A383+1</f>
        <v>345</v>
      </c>
      <c r="B384" s="313" t="s">
        <v>431</v>
      </c>
      <c r="C384" s="147" t="s">
        <v>430</v>
      </c>
      <c r="D384" s="12" t="s">
        <v>19</v>
      </c>
      <c r="E384" s="185" t="s">
        <v>135</v>
      </c>
      <c r="F384" s="314">
        <v>100000</v>
      </c>
    </row>
    <row r="385" spans="1:6" s="265" customFormat="1" ht="66">
      <c r="A385" s="285">
        <f t="shared" si="16"/>
        <v>346</v>
      </c>
      <c r="B385" s="313" t="s">
        <v>432</v>
      </c>
      <c r="C385" s="147" t="s">
        <v>430</v>
      </c>
      <c r="D385" s="12" t="s">
        <v>19</v>
      </c>
      <c r="E385" s="185" t="s">
        <v>135</v>
      </c>
      <c r="F385" s="314">
        <v>110000</v>
      </c>
    </row>
    <row r="386" spans="1:6" s="265" customFormat="1" ht="66">
      <c r="A386" s="285">
        <f t="shared" si="16"/>
        <v>347</v>
      </c>
      <c r="B386" s="313" t="s">
        <v>433</v>
      </c>
      <c r="C386" s="147" t="s">
        <v>430</v>
      </c>
      <c r="D386" s="12" t="s">
        <v>19</v>
      </c>
      <c r="E386" s="185" t="s">
        <v>135</v>
      </c>
      <c r="F386" s="314">
        <v>100000</v>
      </c>
    </row>
    <row r="387" spans="1:6" s="265" customFormat="1" ht="33">
      <c r="A387" s="285">
        <f t="shared" si="16"/>
        <v>348</v>
      </c>
      <c r="B387" s="313" t="s">
        <v>434</v>
      </c>
      <c r="C387" s="147" t="s">
        <v>435</v>
      </c>
      <c r="D387" s="12" t="s">
        <v>19</v>
      </c>
      <c r="E387" s="185" t="s">
        <v>135</v>
      </c>
      <c r="F387" s="314">
        <v>165000</v>
      </c>
    </row>
    <row r="388" spans="1:6" s="265" customFormat="1" ht="49.5">
      <c r="A388" s="285">
        <f t="shared" si="16"/>
        <v>349</v>
      </c>
      <c r="B388" s="313" t="s">
        <v>436</v>
      </c>
      <c r="C388" s="147" t="s">
        <v>435</v>
      </c>
      <c r="D388" s="12" t="s">
        <v>19</v>
      </c>
      <c r="E388" s="185" t="s">
        <v>135</v>
      </c>
      <c r="F388" s="314">
        <v>10000</v>
      </c>
    </row>
    <row r="389" spans="1:6" s="265" customFormat="1">
      <c r="A389" s="285">
        <f t="shared" si="16"/>
        <v>350</v>
      </c>
      <c r="B389" s="289" t="s">
        <v>437</v>
      </c>
      <c r="C389" s="147" t="s">
        <v>435</v>
      </c>
      <c r="D389" s="12" t="s">
        <v>19</v>
      </c>
      <c r="E389" s="185" t="s">
        <v>135</v>
      </c>
      <c r="F389" s="315">
        <v>28860</v>
      </c>
    </row>
    <row r="390" spans="1:6" s="265" customFormat="1" ht="33">
      <c r="A390" s="285">
        <f t="shared" si="16"/>
        <v>351</v>
      </c>
      <c r="B390" s="289" t="s">
        <v>438</v>
      </c>
      <c r="C390" s="147" t="s">
        <v>435</v>
      </c>
      <c r="D390" s="12" t="s">
        <v>19</v>
      </c>
      <c r="E390" s="185" t="s">
        <v>135</v>
      </c>
      <c r="F390" s="315">
        <v>16200</v>
      </c>
    </row>
    <row r="391" spans="1:6" ht="49.5">
      <c r="A391" s="285">
        <f t="shared" si="16"/>
        <v>352</v>
      </c>
      <c r="B391" s="289" t="s">
        <v>439</v>
      </c>
      <c r="C391" s="147" t="s">
        <v>435</v>
      </c>
      <c r="D391" s="12" t="s">
        <v>19</v>
      </c>
      <c r="E391" s="185" t="s">
        <v>135</v>
      </c>
      <c r="F391" s="315">
        <v>12200</v>
      </c>
    </row>
    <row r="392" spans="1:6" ht="49.5">
      <c r="A392" s="316">
        <f t="shared" si="16"/>
        <v>353</v>
      </c>
      <c r="B392" s="317" t="s">
        <v>440</v>
      </c>
      <c r="C392" s="318" t="s">
        <v>435</v>
      </c>
      <c r="D392" s="109" t="s">
        <v>19</v>
      </c>
      <c r="E392" s="319" t="s">
        <v>135</v>
      </c>
      <c r="F392" s="320">
        <v>13200</v>
      </c>
    </row>
    <row r="393" spans="1:6" ht="49.5">
      <c r="A393" s="12">
        <f t="shared" si="16"/>
        <v>354</v>
      </c>
      <c r="B393" s="48" t="s">
        <v>441</v>
      </c>
      <c r="C393" s="12" t="s">
        <v>442</v>
      </c>
      <c r="D393" s="12"/>
      <c r="E393" s="12" t="s">
        <v>443</v>
      </c>
      <c r="F393" s="321">
        <v>70000</v>
      </c>
    </row>
    <row r="394" spans="1:6" ht="49.5">
      <c r="A394" s="12">
        <f t="shared" si="16"/>
        <v>355</v>
      </c>
      <c r="B394" s="48" t="s">
        <v>444</v>
      </c>
      <c r="C394" s="12" t="s">
        <v>442</v>
      </c>
      <c r="D394" s="12"/>
      <c r="E394" s="12"/>
      <c r="F394" s="321">
        <v>29500</v>
      </c>
    </row>
    <row r="395" spans="1:6" ht="49.5">
      <c r="A395" s="12">
        <f t="shared" si="16"/>
        <v>356</v>
      </c>
      <c r="B395" s="48" t="s">
        <v>445</v>
      </c>
      <c r="C395" s="12" t="s">
        <v>442</v>
      </c>
      <c r="D395" s="12"/>
      <c r="E395" s="185" t="s">
        <v>65</v>
      </c>
      <c r="F395" s="321">
        <v>85000</v>
      </c>
    </row>
    <row r="396" spans="1:6" ht="49.5">
      <c r="A396" s="12">
        <f t="shared" si="16"/>
        <v>357</v>
      </c>
      <c r="B396" s="48" t="s">
        <v>446</v>
      </c>
      <c r="C396" s="12" t="s">
        <v>442</v>
      </c>
      <c r="D396" s="12"/>
      <c r="E396" s="12">
        <v>14</v>
      </c>
      <c r="F396" s="321">
        <v>131600</v>
      </c>
    </row>
    <row r="397" spans="1:6" ht="58.5" customHeight="1">
      <c r="A397" s="12">
        <f t="shared" si="16"/>
        <v>358</v>
      </c>
      <c r="B397" s="48" t="s">
        <v>447</v>
      </c>
      <c r="C397" s="12" t="s">
        <v>442</v>
      </c>
      <c r="D397" s="12"/>
      <c r="E397" s="12"/>
      <c r="F397" s="321">
        <v>37140</v>
      </c>
    </row>
    <row r="398" spans="1:6" ht="57" customHeight="1">
      <c r="A398" s="12">
        <f t="shared" si="16"/>
        <v>359</v>
      </c>
      <c r="B398" s="48" t="s">
        <v>448</v>
      </c>
      <c r="C398" s="12" t="s">
        <v>9</v>
      </c>
      <c r="D398" s="12"/>
      <c r="E398" s="12" t="s">
        <v>449</v>
      </c>
      <c r="F398" s="321">
        <v>275000</v>
      </c>
    </row>
    <row r="399" spans="1:6" ht="84" customHeight="1">
      <c r="A399" s="12">
        <f t="shared" si="16"/>
        <v>360</v>
      </c>
      <c r="B399" s="322" t="s">
        <v>450</v>
      </c>
      <c r="C399" s="12" t="s">
        <v>451</v>
      </c>
      <c r="D399" s="12"/>
      <c r="E399" s="12" t="s">
        <v>449</v>
      </c>
      <c r="F399" s="321">
        <v>275000</v>
      </c>
    </row>
    <row r="400" spans="1:6" ht="16.5" customHeight="1">
      <c r="A400" s="348" t="s">
        <v>452</v>
      </c>
      <c r="B400" s="349"/>
      <c r="C400" s="349"/>
      <c r="D400" s="349"/>
      <c r="E400" s="349"/>
      <c r="F400" s="350"/>
    </row>
    <row r="401" spans="1:6" ht="49.5">
      <c r="A401" s="75">
        <f>A399+1</f>
        <v>361</v>
      </c>
      <c r="B401" s="148" t="s">
        <v>453</v>
      </c>
      <c r="C401" s="147" t="s">
        <v>454</v>
      </c>
      <c r="D401" s="147" t="s">
        <v>455</v>
      </c>
      <c r="E401" s="323" t="s">
        <v>12</v>
      </c>
      <c r="F401" s="58">
        <v>8960</v>
      </c>
    </row>
    <row r="402" spans="1:6">
      <c r="A402" s="368" t="s">
        <v>456</v>
      </c>
      <c r="B402" s="369"/>
      <c r="C402" s="369"/>
      <c r="D402" s="369"/>
      <c r="E402" s="369"/>
      <c r="F402" s="370"/>
    </row>
    <row r="403" spans="1:6" ht="49.5">
      <c r="A403" s="75">
        <f>A401+1</f>
        <v>362</v>
      </c>
      <c r="B403" s="183" t="s">
        <v>457</v>
      </c>
      <c r="C403" s="12" t="s">
        <v>458</v>
      </c>
      <c r="D403" s="147" t="s">
        <v>19</v>
      </c>
      <c r="E403" s="277" t="s">
        <v>459</v>
      </c>
      <c r="F403" s="276">
        <v>8080</v>
      </c>
    </row>
    <row r="404" spans="1:6">
      <c r="A404" s="339" t="s">
        <v>460</v>
      </c>
      <c r="B404" s="340"/>
      <c r="C404" s="340"/>
      <c r="D404" s="340"/>
      <c r="E404" s="340"/>
      <c r="F404" s="341"/>
    </row>
    <row r="405" spans="1:6" ht="66">
      <c r="A405" s="75">
        <f>A403+1</f>
        <v>363</v>
      </c>
      <c r="B405" s="183" t="s">
        <v>461</v>
      </c>
      <c r="C405" s="12" t="s">
        <v>462</v>
      </c>
      <c r="D405" s="147" t="s">
        <v>19</v>
      </c>
      <c r="E405" s="295" t="s">
        <v>463</v>
      </c>
      <c r="F405" s="193">
        <v>47000</v>
      </c>
    </row>
    <row r="406" spans="1:6" ht="16.5" customHeight="1">
      <c r="A406" s="339" t="s">
        <v>464</v>
      </c>
      <c r="B406" s="340"/>
      <c r="C406" s="340"/>
      <c r="D406" s="340"/>
      <c r="E406" s="340"/>
      <c r="F406" s="341"/>
    </row>
    <row r="407" spans="1:6" ht="16.5" customHeight="1">
      <c r="A407" s="352">
        <f>A405+1</f>
        <v>364</v>
      </c>
      <c r="B407" s="355" t="s">
        <v>465</v>
      </c>
      <c r="C407" s="75" t="s">
        <v>26</v>
      </c>
      <c r="D407" s="358" t="s">
        <v>19</v>
      </c>
      <c r="E407" s="362" t="s">
        <v>12</v>
      </c>
      <c r="F407" s="366">
        <v>4240</v>
      </c>
    </row>
    <row r="408" spans="1:6" ht="99">
      <c r="A408" s="352"/>
      <c r="B408" s="355"/>
      <c r="C408" s="12" t="s">
        <v>466</v>
      </c>
      <c r="D408" s="359"/>
      <c r="E408" s="363"/>
      <c r="F408" s="367"/>
    </row>
    <row r="409" spans="1:6">
      <c r="A409" s="342" t="s">
        <v>467</v>
      </c>
      <c r="B409" s="343"/>
      <c r="C409" s="343"/>
      <c r="D409" s="343"/>
      <c r="E409" s="343"/>
      <c r="F409" s="344"/>
    </row>
    <row r="410" spans="1:6" ht="16.5" customHeight="1">
      <c r="A410" s="146">
        <f>A407+1</f>
        <v>365</v>
      </c>
      <c r="B410" s="324" t="s">
        <v>149</v>
      </c>
      <c r="C410" s="12" t="s">
        <v>26</v>
      </c>
      <c r="D410" s="40" t="s">
        <v>19</v>
      </c>
      <c r="E410" s="325" t="s">
        <v>65</v>
      </c>
      <c r="F410" s="304">
        <v>45000</v>
      </c>
    </row>
    <row r="411" spans="1:6" ht="16.5" customHeight="1">
      <c r="A411" s="345" t="s">
        <v>468</v>
      </c>
      <c r="B411" s="345"/>
      <c r="C411" s="345"/>
      <c r="D411" s="345"/>
      <c r="E411" s="345"/>
      <c r="F411" s="345"/>
    </row>
    <row r="412" spans="1:6" ht="16.5" customHeight="1">
      <c r="A412" s="40">
        <f>A410+1</f>
        <v>366</v>
      </c>
      <c r="B412" s="48" t="s">
        <v>469</v>
      </c>
      <c r="C412" s="12" t="s">
        <v>470</v>
      </c>
      <c r="D412" s="40"/>
      <c r="E412" s="273">
        <v>1</v>
      </c>
      <c r="F412" s="193">
        <v>2000</v>
      </c>
    </row>
    <row r="413" spans="1:6" ht="16.5" customHeight="1">
      <c r="A413" s="331" t="s">
        <v>471</v>
      </c>
      <c r="B413" s="332"/>
      <c r="C413" s="332"/>
      <c r="D413" s="332"/>
      <c r="E413" s="332"/>
      <c r="F413" s="333"/>
    </row>
    <row r="414" spans="1:6">
      <c r="A414" s="12">
        <f>A412+1</f>
        <v>367</v>
      </c>
      <c r="B414" s="48" t="s">
        <v>472</v>
      </c>
      <c r="C414" s="12" t="s">
        <v>473</v>
      </c>
      <c r="D414" s="40"/>
      <c r="E414" s="273">
        <v>1</v>
      </c>
      <c r="F414" s="193">
        <v>980</v>
      </c>
    </row>
    <row r="415" spans="1:6" ht="40.9" customHeight="1">
      <c r="A415" s="12">
        <f>A414+1</f>
        <v>368</v>
      </c>
      <c r="B415" s="48" t="s">
        <v>474</v>
      </c>
      <c r="C415" s="12" t="s">
        <v>73</v>
      </c>
      <c r="D415" s="40"/>
      <c r="E415" s="273">
        <v>1</v>
      </c>
      <c r="F415" s="193">
        <v>200</v>
      </c>
    </row>
    <row r="416" spans="1:6">
      <c r="A416" s="12">
        <f t="shared" ref="A416:A418" si="17">A415+1</f>
        <v>369</v>
      </c>
      <c r="B416" s="48" t="s">
        <v>475</v>
      </c>
      <c r="C416" s="12" t="s">
        <v>84</v>
      </c>
      <c r="D416" s="40"/>
      <c r="E416" s="273">
        <v>1</v>
      </c>
      <c r="F416" s="193">
        <v>200</v>
      </c>
    </row>
    <row r="417" spans="1:6" ht="33">
      <c r="A417" s="12">
        <f t="shared" si="17"/>
        <v>370</v>
      </c>
      <c r="B417" s="48" t="s">
        <v>476</v>
      </c>
      <c r="C417" s="12" t="s">
        <v>477</v>
      </c>
      <c r="D417" s="40"/>
      <c r="E417" s="273">
        <v>1</v>
      </c>
      <c r="F417" s="193">
        <v>700</v>
      </c>
    </row>
    <row r="418" spans="1:6" ht="51" customHeight="1">
      <c r="A418" s="12">
        <f t="shared" si="17"/>
        <v>371</v>
      </c>
      <c r="B418" s="148" t="s">
        <v>478</v>
      </c>
      <c r="C418" s="12" t="s">
        <v>477</v>
      </c>
      <c r="D418" s="40"/>
      <c r="E418" s="273">
        <v>1</v>
      </c>
      <c r="F418" s="193">
        <v>700</v>
      </c>
    </row>
    <row r="419" spans="1:6" ht="16.5" customHeight="1">
      <c r="A419" s="331" t="s">
        <v>479</v>
      </c>
      <c r="B419" s="332"/>
      <c r="C419" s="332"/>
      <c r="D419" s="332"/>
      <c r="E419" s="332"/>
      <c r="F419" s="333"/>
    </row>
    <row r="420" spans="1:6" ht="31.5" customHeight="1">
      <c r="A420" s="40">
        <f>A418+1</f>
        <v>372</v>
      </c>
      <c r="B420" s="48" t="s">
        <v>480</v>
      </c>
      <c r="C420" s="12"/>
      <c r="D420" s="40"/>
      <c r="E420" s="273">
        <v>1</v>
      </c>
      <c r="F420" s="326">
        <v>1000</v>
      </c>
    </row>
    <row r="421" spans="1:6" ht="64.5" customHeight="1">
      <c r="A421" s="351" t="s">
        <v>481</v>
      </c>
      <c r="B421" s="351"/>
      <c r="C421" s="351"/>
      <c r="D421" s="351"/>
      <c r="E421" s="351"/>
      <c r="F421" s="351"/>
    </row>
    <row r="422" spans="1:6">
      <c r="A422" s="327"/>
    </row>
  </sheetData>
  <mergeCells count="54">
    <mergeCell ref="A413:F413"/>
    <mergeCell ref="A419:F419"/>
    <mergeCell ref="A421:F421"/>
    <mergeCell ref="A4:A5"/>
    <mergeCell ref="A407:A408"/>
    <mergeCell ref="B4:B5"/>
    <mergeCell ref="B407:B408"/>
    <mergeCell ref="C4:C5"/>
    <mergeCell ref="D4:D5"/>
    <mergeCell ref="D407:D408"/>
    <mergeCell ref="E4:E5"/>
    <mergeCell ref="E407:E408"/>
    <mergeCell ref="F4:F5"/>
    <mergeCell ref="F407:F408"/>
    <mergeCell ref="A402:F402"/>
    <mergeCell ref="A404:F404"/>
    <mergeCell ref="A406:F406"/>
    <mergeCell ref="A409:F409"/>
    <mergeCell ref="A411:F411"/>
    <mergeCell ref="A333:F333"/>
    <mergeCell ref="A373:F373"/>
    <mergeCell ref="A375:F375"/>
    <mergeCell ref="A381:F381"/>
    <mergeCell ref="A400:F400"/>
    <mergeCell ref="A247:F247"/>
    <mergeCell ref="A255:F255"/>
    <mergeCell ref="A261:F261"/>
    <mergeCell ref="A268:F268"/>
    <mergeCell ref="A270:F270"/>
    <mergeCell ref="A218:F218"/>
    <mergeCell ref="A221:F221"/>
    <mergeCell ref="A224:F224"/>
    <mergeCell ref="A226:F226"/>
    <mergeCell ref="A243:F243"/>
    <mergeCell ref="A185:F185"/>
    <mergeCell ref="A200:F200"/>
    <mergeCell ref="A203:F203"/>
    <mergeCell ref="A205:F205"/>
    <mergeCell ref="A209:F209"/>
    <mergeCell ref="A86:F86"/>
    <mergeCell ref="A118:F118"/>
    <mergeCell ref="A135:F135"/>
    <mergeCell ref="A174:F174"/>
    <mergeCell ref="A181:F181"/>
    <mergeCell ref="A61:F61"/>
    <mergeCell ref="A71:F71"/>
    <mergeCell ref="A73:F73"/>
    <mergeCell ref="A77:F77"/>
    <mergeCell ref="A81:F81"/>
    <mergeCell ref="C2:F2"/>
    <mergeCell ref="A3:F3"/>
    <mergeCell ref="A6:F6"/>
    <mergeCell ref="A12:F12"/>
    <mergeCell ref="A16:F16"/>
  </mergeCells>
  <pageMargins left="0.70866141732283505" right="0.70866141732283505" top="0.74803149606299202" bottom="0.74803149606299202" header="0.31496062992126" footer="0.31496062992126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06"/>
  <sheetViews>
    <sheetView view="pageBreakPreview" topLeftCell="B280" zoomScaleNormal="100" workbookViewId="0">
      <selection activeCell="B313" sqref="B313"/>
    </sheetView>
  </sheetViews>
  <sheetFormatPr defaultColWidth="9" defaultRowHeight="16.5"/>
  <cols>
    <col min="1" max="1" width="4.42578125" style="32" hidden="1" customWidth="1"/>
    <col min="2" max="2" width="61.7109375" style="195" customWidth="1"/>
    <col min="3" max="3" width="13.28515625" style="196" customWidth="1"/>
    <col min="4" max="4" width="7.5703125" style="196" customWidth="1"/>
    <col min="5" max="5" width="7.42578125" style="196" customWidth="1"/>
    <col min="6" max="6" width="10.7109375" style="197" customWidth="1"/>
    <col min="7" max="16383" width="9" style="31"/>
  </cols>
  <sheetData>
    <row r="1" spans="1:6" ht="34.5" customHeight="1">
      <c r="A1" s="371" t="s">
        <v>482</v>
      </c>
      <c r="B1" s="371"/>
      <c r="C1" s="371"/>
      <c r="D1" s="371"/>
      <c r="E1" s="371"/>
      <c r="F1" s="371"/>
    </row>
    <row r="2" spans="1:6" ht="16.5" customHeight="1">
      <c r="A2" s="401" t="s">
        <v>1</v>
      </c>
      <c r="B2" s="401" t="s">
        <v>2</v>
      </c>
      <c r="C2" s="402" t="s">
        <v>3</v>
      </c>
      <c r="D2" s="402" t="s">
        <v>4</v>
      </c>
      <c r="E2" s="403" t="s">
        <v>5</v>
      </c>
      <c r="F2" s="404" t="s">
        <v>6</v>
      </c>
    </row>
    <row r="3" spans="1:6">
      <c r="A3" s="401"/>
      <c r="B3" s="401"/>
      <c r="C3" s="402"/>
      <c r="D3" s="402"/>
      <c r="E3" s="403"/>
      <c r="F3" s="404"/>
    </row>
    <row r="4" spans="1:6">
      <c r="A4" s="199"/>
      <c r="B4" s="372" t="s">
        <v>483</v>
      </c>
      <c r="C4" s="373"/>
      <c r="D4" s="373"/>
      <c r="E4" s="373"/>
      <c r="F4" s="373"/>
    </row>
    <row r="5" spans="1:6">
      <c r="A5" s="12"/>
      <c r="B5" s="200" t="s">
        <v>484</v>
      </c>
      <c r="C5" s="40" t="s">
        <v>26</v>
      </c>
      <c r="D5" s="12" t="s">
        <v>10</v>
      </c>
      <c r="E5" s="201" t="s">
        <v>463</v>
      </c>
      <c r="F5" s="202">
        <v>127000</v>
      </c>
    </row>
    <row r="6" spans="1:6" ht="16.5" customHeight="1">
      <c r="A6" s="203"/>
      <c r="B6" s="374" t="s">
        <v>485</v>
      </c>
      <c r="C6" s="375"/>
      <c r="D6" s="375"/>
      <c r="E6" s="375"/>
      <c r="F6" s="375"/>
    </row>
    <row r="7" spans="1:6">
      <c r="A7" s="203"/>
      <c r="B7" s="376" t="s">
        <v>486</v>
      </c>
      <c r="C7" s="377"/>
      <c r="D7" s="377"/>
      <c r="E7" s="377"/>
      <c r="F7" s="377"/>
    </row>
    <row r="8" spans="1:6">
      <c r="A8" s="203"/>
      <c r="B8" s="204" t="s">
        <v>487</v>
      </c>
      <c r="C8" s="205" t="s">
        <v>26</v>
      </c>
      <c r="D8" s="206" t="s">
        <v>10</v>
      </c>
      <c r="E8" s="207" t="s">
        <v>87</v>
      </c>
      <c r="F8" s="208">
        <v>3600</v>
      </c>
    </row>
    <row r="9" spans="1:6">
      <c r="A9" s="203"/>
      <c r="B9" s="204" t="s">
        <v>488</v>
      </c>
      <c r="C9" s="205" t="s">
        <v>26</v>
      </c>
      <c r="D9" s="206" t="s">
        <v>10</v>
      </c>
      <c r="E9" s="207" t="s">
        <v>87</v>
      </c>
      <c r="F9" s="208">
        <v>3600</v>
      </c>
    </row>
    <row r="10" spans="1:6">
      <c r="A10" s="203"/>
      <c r="B10" s="209" t="s">
        <v>489</v>
      </c>
      <c r="C10" s="205" t="s">
        <v>26</v>
      </c>
      <c r="D10" s="206" t="s">
        <v>10</v>
      </c>
      <c r="E10" s="207" t="s">
        <v>87</v>
      </c>
      <c r="F10" s="208">
        <v>3600</v>
      </c>
    </row>
    <row r="11" spans="1:6">
      <c r="A11" s="203"/>
      <c r="B11" s="204" t="s">
        <v>490</v>
      </c>
      <c r="C11" s="205" t="s">
        <v>26</v>
      </c>
      <c r="D11" s="206" t="s">
        <v>10</v>
      </c>
      <c r="E11" s="207" t="s">
        <v>87</v>
      </c>
      <c r="F11" s="208">
        <v>3600</v>
      </c>
    </row>
    <row r="12" spans="1:6">
      <c r="A12" s="203"/>
      <c r="B12" s="204" t="s">
        <v>491</v>
      </c>
      <c r="C12" s="205" t="s">
        <v>26</v>
      </c>
      <c r="D12" s="206" t="s">
        <v>10</v>
      </c>
      <c r="E12" s="207" t="s">
        <v>87</v>
      </c>
      <c r="F12" s="208">
        <v>3600</v>
      </c>
    </row>
    <row r="13" spans="1:6">
      <c r="A13" s="203"/>
      <c r="B13" s="204" t="s">
        <v>492</v>
      </c>
      <c r="C13" s="205" t="s">
        <v>26</v>
      </c>
      <c r="D13" s="206" t="s">
        <v>10</v>
      </c>
      <c r="E13" s="207" t="s">
        <v>87</v>
      </c>
      <c r="F13" s="208">
        <v>3600</v>
      </c>
    </row>
    <row r="14" spans="1:6">
      <c r="A14" s="203"/>
      <c r="B14" s="204" t="s">
        <v>493</v>
      </c>
      <c r="C14" s="205" t="s">
        <v>26</v>
      </c>
      <c r="D14" s="206" t="s">
        <v>10</v>
      </c>
      <c r="E14" s="207" t="s">
        <v>87</v>
      </c>
      <c r="F14" s="208">
        <v>3600</v>
      </c>
    </row>
    <row r="15" spans="1:6">
      <c r="A15" s="203"/>
      <c r="B15" s="204" t="s">
        <v>494</v>
      </c>
      <c r="C15" s="205" t="s">
        <v>26</v>
      </c>
      <c r="D15" s="206" t="s">
        <v>10</v>
      </c>
      <c r="E15" s="207" t="s">
        <v>87</v>
      </c>
      <c r="F15" s="208">
        <v>3600</v>
      </c>
    </row>
    <row r="16" spans="1:6">
      <c r="A16" s="203"/>
      <c r="B16" s="210" t="s">
        <v>495</v>
      </c>
      <c r="C16" s="211" t="s">
        <v>26</v>
      </c>
      <c r="D16" s="211" t="s">
        <v>10</v>
      </c>
      <c r="E16" s="212" t="s">
        <v>87</v>
      </c>
      <c r="F16" s="206">
        <v>3600</v>
      </c>
    </row>
    <row r="17" spans="1:6">
      <c r="A17" s="203"/>
      <c r="B17" s="376" t="s">
        <v>496</v>
      </c>
      <c r="C17" s="377"/>
      <c r="D17" s="377"/>
      <c r="E17" s="377"/>
      <c r="F17" s="377"/>
    </row>
    <row r="18" spans="1:6">
      <c r="A18" s="203"/>
      <c r="B18" s="204" t="s">
        <v>497</v>
      </c>
      <c r="C18" s="205" t="s">
        <v>26</v>
      </c>
      <c r="D18" s="206" t="s">
        <v>10</v>
      </c>
      <c r="E18" s="207" t="s">
        <v>87</v>
      </c>
      <c r="F18" s="208">
        <v>3600</v>
      </c>
    </row>
    <row r="19" spans="1:6">
      <c r="A19" s="203"/>
      <c r="B19" s="204" t="s">
        <v>498</v>
      </c>
      <c r="C19" s="205" t="s">
        <v>26</v>
      </c>
      <c r="D19" s="206" t="s">
        <v>10</v>
      </c>
      <c r="E19" s="207" t="s">
        <v>87</v>
      </c>
      <c r="F19" s="208">
        <v>3600</v>
      </c>
    </row>
    <row r="20" spans="1:6">
      <c r="A20" s="203"/>
      <c r="B20" s="204" t="s">
        <v>499</v>
      </c>
      <c r="C20" s="205" t="s">
        <v>26</v>
      </c>
      <c r="D20" s="206" t="s">
        <v>10</v>
      </c>
      <c r="E20" s="207" t="s">
        <v>87</v>
      </c>
      <c r="F20" s="208">
        <v>3600</v>
      </c>
    </row>
    <row r="21" spans="1:6">
      <c r="A21" s="203"/>
      <c r="B21" s="204" t="s">
        <v>500</v>
      </c>
      <c r="C21" s="205" t="s">
        <v>26</v>
      </c>
      <c r="D21" s="206" t="s">
        <v>10</v>
      </c>
      <c r="E21" s="207" t="s">
        <v>87</v>
      </c>
      <c r="F21" s="208">
        <v>3600</v>
      </c>
    </row>
    <row r="22" spans="1:6">
      <c r="A22" s="203"/>
      <c r="B22" s="204" t="s">
        <v>501</v>
      </c>
      <c r="C22" s="205" t="s">
        <v>26</v>
      </c>
      <c r="D22" s="206" t="s">
        <v>10</v>
      </c>
      <c r="E22" s="207" t="s">
        <v>87</v>
      </c>
      <c r="F22" s="208">
        <v>3600</v>
      </c>
    </row>
    <row r="23" spans="1:6">
      <c r="A23" s="203"/>
      <c r="B23" s="204" t="s">
        <v>502</v>
      </c>
      <c r="C23" s="205" t="s">
        <v>26</v>
      </c>
      <c r="D23" s="206" t="s">
        <v>10</v>
      </c>
      <c r="E23" s="207" t="s">
        <v>87</v>
      </c>
      <c r="F23" s="208">
        <v>3600</v>
      </c>
    </row>
    <row r="24" spans="1:6">
      <c r="A24" s="203"/>
      <c r="B24" s="204" t="s">
        <v>503</v>
      </c>
      <c r="C24" s="205" t="s">
        <v>26</v>
      </c>
      <c r="D24" s="206" t="s">
        <v>10</v>
      </c>
      <c r="E24" s="207" t="s">
        <v>87</v>
      </c>
      <c r="F24" s="208">
        <v>3600</v>
      </c>
    </row>
    <row r="25" spans="1:6">
      <c r="A25" s="203"/>
      <c r="B25" s="204" t="s">
        <v>504</v>
      </c>
      <c r="C25" s="205" t="s">
        <v>26</v>
      </c>
      <c r="D25" s="206" t="s">
        <v>10</v>
      </c>
      <c r="E25" s="207" t="s">
        <v>87</v>
      </c>
      <c r="F25" s="208">
        <v>3600</v>
      </c>
    </row>
    <row r="26" spans="1:6">
      <c r="A26" s="203"/>
      <c r="B26" s="204" t="s">
        <v>505</v>
      </c>
      <c r="C26" s="205" t="s">
        <v>26</v>
      </c>
      <c r="D26" s="206" t="s">
        <v>10</v>
      </c>
      <c r="E26" s="207" t="s">
        <v>87</v>
      </c>
      <c r="F26" s="208">
        <v>3600</v>
      </c>
    </row>
    <row r="27" spans="1:6" ht="16.5" customHeight="1">
      <c r="A27" s="203"/>
      <c r="B27" s="204" t="s">
        <v>506</v>
      </c>
      <c r="C27" s="205" t="s">
        <v>26</v>
      </c>
      <c r="D27" s="206" t="s">
        <v>10</v>
      </c>
      <c r="E27" s="207" t="s">
        <v>87</v>
      </c>
      <c r="F27" s="208">
        <v>3600</v>
      </c>
    </row>
    <row r="28" spans="1:6">
      <c r="A28" s="203"/>
      <c r="B28" s="378" t="s">
        <v>507</v>
      </c>
      <c r="C28" s="379"/>
      <c r="D28" s="379"/>
      <c r="E28" s="379"/>
      <c r="F28" s="380"/>
    </row>
    <row r="29" spans="1:6">
      <c r="A29" s="203"/>
      <c r="B29" s="204" t="s">
        <v>508</v>
      </c>
      <c r="C29" s="205" t="s">
        <v>26</v>
      </c>
      <c r="D29" s="206" t="s">
        <v>10</v>
      </c>
      <c r="E29" s="207" t="s">
        <v>87</v>
      </c>
      <c r="F29" s="208">
        <v>3600</v>
      </c>
    </row>
    <row r="30" spans="1:6">
      <c r="A30" s="203"/>
      <c r="B30" s="209" t="s">
        <v>509</v>
      </c>
      <c r="C30" s="205" t="s">
        <v>26</v>
      </c>
      <c r="D30" s="206" t="s">
        <v>10</v>
      </c>
      <c r="E30" s="207" t="s">
        <v>87</v>
      </c>
      <c r="F30" s="208">
        <v>3600</v>
      </c>
    </row>
    <row r="31" spans="1:6">
      <c r="A31" s="203"/>
      <c r="B31" s="204" t="s">
        <v>510</v>
      </c>
      <c r="C31" s="205" t="s">
        <v>26</v>
      </c>
      <c r="D31" s="206" t="s">
        <v>10</v>
      </c>
      <c r="E31" s="207" t="s">
        <v>87</v>
      </c>
      <c r="F31" s="208">
        <v>3600</v>
      </c>
    </row>
    <row r="32" spans="1:6">
      <c r="A32" s="203"/>
      <c r="B32" s="213" t="s">
        <v>511</v>
      </c>
      <c r="C32" s="205" t="s">
        <v>26</v>
      </c>
      <c r="D32" s="206" t="s">
        <v>10</v>
      </c>
      <c r="E32" s="207" t="s">
        <v>87</v>
      </c>
      <c r="F32" s="208">
        <v>3600</v>
      </c>
    </row>
    <row r="33" spans="1:7">
      <c r="A33" s="203"/>
      <c r="B33" s="213" t="s">
        <v>512</v>
      </c>
      <c r="C33" s="205" t="s">
        <v>26</v>
      </c>
      <c r="D33" s="206" t="s">
        <v>10</v>
      </c>
      <c r="E33" s="207" t="s">
        <v>87</v>
      </c>
      <c r="F33" s="208">
        <v>3600</v>
      </c>
    </row>
    <row r="34" spans="1:7">
      <c r="A34" s="203"/>
      <c r="B34" s="209" t="s">
        <v>513</v>
      </c>
      <c r="C34" s="205" t="s">
        <v>26</v>
      </c>
      <c r="D34" s="206" t="s">
        <v>10</v>
      </c>
      <c r="E34" s="207" t="s">
        <v>87</v>
      </c>
      <c r="F34" s="208">
        <v>3600</v>
      </c>
      <c r="G34"/>
    </row>
    <row r="35" spans="1:7">
      <c r="A35" s="203"/>
      <c r="B35" s="204" t="s">
        <v>514</v>
      </c>
      <c r="C35" s="205" t="s">
        <v>26</v>
      </c>
      <c r="D35" s="206" t="s">
        <v>10</v>
      </c>
      <c r="E35" s="207" t="s">
        <v>87</v>
      </c>
      <c r="F35" s="208">
        <v>3600</v>
      </c>
      <c r="G35"/>
    </row>
    <row r="36" spans="1:7">
      <c r="A36" s="203"/>
      <c r="B36" s="378" t="s">
        <v>515</v>
      </c>
      <c r="C36" s="379"/>
      <c r="D36" s="379"/>
      <c r="E36" s="379"/>
      <c r="F36" s="380"/>
      <c r="G36"/>
    </row>
    <row r="37" spans="1:7">
      <c r="A37" s="203"/>
      <c r="B37" s="204" t="s">
        <v>516</v>
      </c>
      <c r="C37" s="205" t="s">
        <v>26</v>
      </c>
      <c r="D37" s="206" t="s">
        <v>10</v>
      </c>
      <c r="E37" s="207" t="s">
        <v>87</v>
      </c>
      <c r="F37" s="208">
        <v>3600</v>
      </c>
      <c r="G37"/>
    </row>
    <row r="38" spans="1:7">
      <c r="A38" s="203"/>
      <c r="B38" s="204" t="s">
        <v>517</v>
      </c>
      <c r="C38" s="205" t="s">
        <v>26</v>
      </c>
      <c r="D38" s="206" t="s">
        <v>10</v>
      </c>
      <c r="E38" s="207" t="s">
        <v>87</v>
      </c>
      <c r="F38" s="208">
        <v>3600</v>
      </c>
    </row>
    <row r="39" spans="1:7">
      <c r="A39" s="203"/>
      <c r="B39" s="204" t="s">
        <v>518</v>
      </c>
      <c r="C39" s="205" t="s">
        <v>26</v>
      </c>
      <c r="D39" s="206" t="s">
        <v>10</v>
      </c>
      <c r="E39" s="207" t="s">
        <v>87</v>
      </c>
      <c r="F39" s="208">
        <v>3600</v>
      </c>
    </row>
    <row r="40" spans="1:7">
      <c r="A40" s="203"/>
      <c r="B40" s="204" t="s">
        <v>519</v>
      </c>
      <c r="C40" s="205" t="s">
        <v>26</v>
      </c>
      <c r="D40" s="206" t="s">
        <v>10</v>
      </c>
      <c r="E40" s="207" t="s">
        <v>87</v>
      </c>
      <c r="F40" s="208">
        <v>3600</v>
      </c>
    </row>
    <row r="41" spans="1:7">
      <c r="A41" s="203"/>
      <c r="B41" s="214" t="s">
        <v>520</v>
      </c>
      <c r="C41" s="205" t="s">
        <v>26</v>
      </c>
      <c r="D41" s="206" t="s">
        <v>10</v>
      </c>
      <c r="E41" s="207" t="s">
        <v>87</v>
      </c>
      <c r="F41" s="208">
        <v>3600</v>
      </c>
    </row>
    <row r="42" spans="1:7">
      <c r="A42" s="203"/>
      <c r="B42" s="204" t="s">
        <v>521</v>
      </c>
      <c r="C42" s="205" t="s">
        <v>26</v>
      </c>
      <c r="D42" s="206" t="s">
        <v>10</v>
      </c>
      <c r="E42" s="207" t="s">
        <v>87</v>
      </c>
      <c r="F42" s="208">
        <v>3600</v>
      </c>
    </row>
    <row r="43" spans="1:7">
      <c r="A43" s="203"/>
      <c r="B43" s="204" t="s">
        <v>522</v>
      </c>
      <c r="C43" s="205" t="s">
        <v>26</v>
      </c>
      <c r="D43" s="206" t="s">
        <v>10</v>
      </c>
      <c r="E43" s="207" t="s">
        <v>87</v>
      </c>
      <c r="F43" s="208">
        <v>3600</v>
      </c>
    </row>
    <row r="44" spans="1:7">
      <c r="A44" s="203"/>
      <c r="B44" s="204" t="s">
        <v>523</v>
      </c>
      <c r="C44" s="205" t="s">
        <v>26</v>
      </c>
      <c r="D44" s="206" t="s">
        <v>10</v>
      </c>
      <c r="E44" s="207" t="s">
        <v>87</v>
      </c>
      <c r="F44" s="208">
        <v>3600</v>
      </c>
    </row>
    <row r="45" spans="1:7">
      <c r="A45" s="203"/>
      <c r="B45" s="210" t="s">
        <v>524</v>
      </c>
      <c r="C45" s="211" t="s">
        <v>26</v>
      </c>
      <c r="D45" s="211" t="s">
        <v>10</v>
      </c>
      <c r="E45" s="212" t="s">
        <v>87</v>
      </c>
      <c r="F45" s="215">
        <v>3600</v>
      </c>
    </row>
    <row r="46" spans="1:7">
      <c r="A46" s="203"/>
      <c r="B46" s="210" t="s">
        <v>525</v>
      </c>
      <c r="C46" s="211" t="s">
        <v>26</v>
      </c>
      <c r="D46" s="211" t="s">
        <v>10</v>
      </c>
      <c r="E46" s="212" t="s">
        <v>87</v>
      </c>
      <c r="F46" s="215">
        <v>3600</v>
      </c>
    </row>
    <row r="47" spans="1:7">
      <c r="A47" s="203"/>
      <c r="B47" s="210" t="s">
        <v>526</v>
      </c>
      <c r="C47" s="211" t="s">
        <v>26</v>
      </c>
      <c r="D47" s="211" t="s">
        <v>10</v>
      </c>
      <c r="E47" s="212" t="s">
        <v>87</v>
      </c>
      <c r="F47" s="215">
        <v>3600</v>
      </c>
    </row>
    <row r="48" spans="1:7">
      <c r="A48" s="203"/>
      <c r="B48" s="210" t="s">
        <v>527</v>
      </c>
      <c r="C48" s="211" t="s">
        <v>26</v>
      </c>
      <c r="D48" s="211" t="s">
        <v>10</v>
      </c>
      <c r="E48" s="212" t="s">
        <v>87</v>
      </c>
      <c r="F48" s="215">
        <v>3600</v>
      </c>
    </row>
    <row r="49" spans="1:6">
      <c r="A49" s="203"/>
      <c r="B49" s="378" t="s">
        <v>528</v>
      </c>
      <c r="C49" s="381"/>
      <c r="D49" s="381"/>
      <c r="E49" s="381"/>
      <c r="F49" s="382"/>
    </row>
    <row r="50" spans="1:6">
      <c r="A50" s="203"/>
      <c r="B50" s="204" t="s">
        <v>529</v>
      </c>
      <c r="C50" s="205" t="s">
        <v>26</v>
      </c>
      <c r="D50" s="206" t="s">
        <v>10</v>
      </c>
      <c r="E50" s="207" t="s">
        <v>87</v>
      </c>
      <c r="F50" s="208">
        <v>3600</v>
      </c>
    </row>
    <row r="51" spans="1:6">
      <c r="A51" s="203"/>
      <c r="B51" s="204" t="s">
        <v>530</v>
      </c>
      <c r="C51" s="205" t="s">
        <v>26</v>
      </c>
      <c r="D51" s="206" t="s">
        <v>10</v>
      </c>
      <c r="E51" s="207" t="s">
        <v>87</v>
      </c>
      <c r="F51" s="208">
        <v>3600</v>
      </c>
    </row>
    <row r="52" spans="1:6">
      <c r="A52" s="203"/>
      <c r="B52" s="204" t="s">
        <v>531</v>
      </c>
      <c r="C52" s="205" t="s">
        <v>26</v>
      </c>
      <c r="D52" s="206" t="s">
        <v>10</v>
      </c>
      <c r="E52" s="207" t="s">
        <v>87</v>
      </c>
      <c r="F52" s="208">
        <v>3600</v>
      </c>
    </row>
    <row r="53" spans="1:6">
      <c r="A53" s="203"/>
      <c r="B53" s="204" t="s">
        <v>532</v>
      </c>
      <c r="C53" s="205" t="s">
        <v>26</v>
      </c>
      <c r="D53" s="206" t="s">
        <v>10</v>
      </c>
      <c r="E53" s="207" t="s">
        <v>87</v>
      </c>
      <c r="F53" s="208">
        <v>3600</v>
      </c>
    </row>
    <row r="54" spans="1:6">
      <c r="A54" s="203"/>
      <c r="B54" s="204" t="s">
        <v>533</v>
      </c>
      <c r="C54" s="205" t="s">
        <v>26</v>
      </c>
      <c r="D54" s="206" t="s">
        <v>10</v>
      </c>
      <c r="E54" s="207" t="s">
        <v>87</v>
      </c>
      <c r="F54" s="208">
        <v>3600</v>
      </c>
    </row>
    <row r="55" spans="1:6">
      <c r="A55" s="203"/>
      <c r="B55" s="204" t="s">
        <v>534</v>
      </c>
      <c r="C55" s="205" t="s">
        <v>26</v>
      </c>
      <c r="D55" s="206" t="s">
        <v>10</v>
      </c>
      <c r="E55" s="207" t="s">
        <v>87</v>
      </c>
      <c r="F55" s="208">
        <v>3600</v>
      </c>
    </row>
    <row r="56" spans="1:6">
      <c r="A56" s="203"/>
      <c r="B56" s="204" t="s">
        <v>535</v>
      </c>
      <c r="C56" s="205" t="s">
        <v>26</v>
      </c>
      <c r="D56" s="206" t="s">
        <v>10</v>
      </c>
      <c r="E56" s="207" t="s">
        <v>87</v>
      </c>
      <c r="F56" s="208">
        <v>3600</v>
      </c>
    </row>
    <row r="57" spans="1:6">
      <c r="A57" s="203"/>
      <c r="B57" s="204" t="s">
        <v>536</v>
      </c>
      <c r="C57" s="205" t="s">
        <v>26</v>
      </c>
      <c r="D57" s="206" t="s">
        <v>10</v>
      </c>
      <c r="E57" s="207" t="s">
        <v>87</v>
      </c>
      <c r="F57" s="208">
        <v>3600</v>
      </c>
    </row>
    <row r="58" spans="1:6">
      <c r="A58" s="203"/>
      <c r="B58" s="210" t="s">
        <v>537</v>
      </c>
      <c r="C58" s="211" t="s">
        <v>26</v>
      </c>
      <c r="D58" s="211" t="s">
        <v>10</v>
      </c>
      <c r="E58" s="212" t="s">
        <v>87</v>
      </c>
      <c r="F58" s="215">
        <v>3600</v>
      </c>
    </row>
    <row r="59" spans="1:6">
      <c r="A59" s="203"/>
      <c r="B59" s="210" t="s">
        <v>538</v>
      </c>
      <c r="C59" s="211" t="s">
        <v>26</v>
      </c>
      <c r="D59" s="211" t="s">
        <v>10</v>
      </c>
      <c r="E59" s="212" t="s">
        <v>87</v>
      </c>
      <c r="F59" s="215">
        <v>3600</v>
      </c>
    </row>
    <row r="60" spans="1:6">
      <c r="A60" s="203"/>
      <c r="B60" s="210" t="s">
        <v>539</v>
      </c>
      <c r="C60" s="211" t="s">
        <v>26</v>
      </c>
      <c r="D60" s="211" t="s">
        <v>10</v>
      </c>
      <c r="E60" s="212" t="s">
        <v>87</v>
      </c>
      <c r="F60" s="215">
        <v>3600</v>
      </c>
    </row>
    <row r="61" spans="1:6">
      <c r="A61" s="203"/>
      <c r="B61" s="378" t="s">
        <v>540</v>
      </c>
      <c r="C61" s="379"/>
      <c r="D61" s="379"/>
      <c r="E61" s="379"/>
      <c r="F61" s="380"/>
    </row>
    <row r="62" spans="1:6">
      <c r="A62" s="203"/>
      <c r="B62" s="204" t="s">
        <v>541</v>
      </c>
      <c r="C62" s="205" t="s">
        <v>26</v>
      </c>
      <c r="D62" s="206" t="s">
        <v>10</v>
      </c>
      <c r="E62" s="207" t="s">
        <v>87</v>
      </c>
      <c r="F62" s="208">
        <v>3600</v>
      </c>
    </row>
    <row r="63" spans="1:6">
      <c r="A63" s="203"/>
      <c r="B63" s="204" t="s">
        <v>542</v>
      </c>
      <c r="C63" s="205" t="s">
        <v>26</v>
      </c>
      <c r="D63" s="206" t="s">
        <v>10</v>
      </c>
      <c r="E63" s="207" t="s">
        <v>87</v>
      </c>
      <c r="F63" s="208">
        <v>3600</v>
      </c>
    </row>
    <row r="64" spans="1:6">
      <c r="A64" s="203"/>
      <c r="B64" s="204" t="s">
        <v>543</v>
      </c>
      <c r="C64" s="205" t="s">
        <v>26</v>
      </c>
      <c r="D64" s="206" t="s">
        <v>10</v>
      </c>
      <c r="E64" s="207" t="s">
        <v>87</v>
      </c>
      <c r="F64" s="208">
        <v>3600</v>
      </c>
    </row>
    <row r="65" spans="1:6">
      <c r="A65" s="203"/>
      <c r="B65" s="214" t="s">
        <v>544</v>
      </c>
      <c r="C65" s="205" t="s">
        <v>26</v>
      </c>
      <c r="D65" s="206" t="s">
        <v>10</v>
      </c>
      <c r="E65" s="207" t="s">
        <v>87</v>
      </c>
      <c r="F65" s="208">
        <v>3600</v>
      </c>
    </row>
    <row r="66" spans="1:6">
      <c r="A66" s="203"/>
      <c r="B66" s="204" t="s">
        <v>545</v>
      </c>
      <c r="C66" s="205" t="s">
        <v>26</v>
      </c>
      <c r="D66" s="206" t="s">
        <v>10</v>
      </c>
      <c r="E66" s="207" t="s">
        <v>87</v>
      </c>
      <c r="F66" s="208">
        <v>3600</v>
      </c>
    </row>
    <row r="67" spans="1:6">
      <c r="A67" s="203"/>
      <c r="B67" s="378" t="s">
        <v>546</v>
      </c>
      <c r="C67" s="379"/>
      <c r="D67" s="379"/>
      <c r="E67" s="379"/>
      <c r="F67" s="380"/>
    </row>
    <row r="68" spans="1:6">
      <c r="A68" s="203"/>
      <c r="B68" s="204" t="s">
        <v>547</v>
      </c>
      <c r="C68" s="205" t="s">
        <v>26</v>
      </c>
      <c r="D68" s="206" t="s">
        <v>10</v>
      </c>
      <c r="E68" s="207" t="s">
        <v>87</v>
      </c>
      <c r="F68" s="208">
        <v>3600</v>
      </c>
    </row>
    <row r="69" spans="1:6">
      <c r="A69" s="203"/>
      <c r="B69" s="204" t="s">
        <v>548</v>
      </c>
      <c r="C69" s="205" t="s">
        <v>26</v>
      </c>
      <c r="D69" s="206" t="s">
        <v>10</v>
      </c>
      <c r="E69" s="207" t="s">
        <v>87</v>
      </c>
      <c r="F69" s="208">
        <v>3600</v>
      </c>
    </row>
    <row r="70" spans="1:6">
      <c r="A70" s="203"/>
      <c r="B70" s="378" t="s">
        <v>549</v>
      </c>
      <c r="C70" s="379"/>
      <c r="D70" s="379"/>
      <c r="E70" s="379"/>
      <c r="F70" s="380"/>
    </row>
    <row r="71" spans="1:6">
      <c r="A71" s="203"/>
      <c r="B71" s="204" t="s">
        <v>550</v>
      </c>
      <c r="C71" s="205" t="s">
        <v>26</v>
      </c>
      <c r="D71" s="206" t="s">
        <v>10</v>
      </c>
      <c r="E71" s="207" t="s">
        <v>87</v>
      </c>
      <c r="F71" s="208">
        <v>3600</v>
      </c>
    </row>
    <row r="72" spans="1:6">
      <c r="A72" s="203"/>
      <c r="B72" s="210" t="s">
        <v>551</v>
      </c>
      <c r="C72" s="211" t="s">
        <v>26</v>
      </c>
      <c r="D72" s="211" t="s">
        <v>10</v>
      </c>
      <c r="E72" s="212" t="s">
        <v>87</v>
      </c>
      <c r="F72" s="215">
        <v>3600</v>
      </c>
    </row>
    <row r="73" spans="1:6">
      <c r="A73" s="203"/>
      <c r="B73" s="210" t="s">
        <v>552</v>
      </c>
      <c r="C73" s="211" t="s">
        <v>26</v>
      </c>
      <c r="D73" s="211" t="s">
        <v>10</v>
      </c>
      <c r="E73" s="212" t="s">
        <v>87</v>
      </c>
      <c r="F73" s="215">
        <v>3600</v>
      </c>
    </row>
    <row r="74" spans="1:6">
      <c r="A74" s="203"/>
      <c r="B74" s="210" t="s">
        <v>553</v>
      </c>
      <c r="C74" s="211" t="s">
        <v>26</v>
      </c>
      <c r="D74" s="211" t="s">
        <v>10</v>
      </c>
      <c r="E74" s="212" t="s">
        <v>87</v>
      </c>
      <c r="F74" s="215">
        <v>3600</v>
      </c>
    </row>
    <row r="75" spans="1:6">
      <c r="A75" s="203"/>
      <c r="B75" s="210" t="s">
        <v>554</v>
      </c>
      <c r="C75" s="211" t="s">
        <v>26</v>
      </c>
      <c r="D75" s="211" t="s">
        <v>10</v>
      </c>
      <c r="E75" s="212" t="s">
        <v>87</v>
      </c>
      <c r="F75" s="215">
        <v>3600</v>
      </c>
    </row>
    <row r="76" spans="1:6">
      <c r="A76" s="203"/>
      <c r="B76" s="210" t="s">
        <v>555</v>
      </c>
      <c r="C76" s="211" t="s">
        <v>26</v>
      </c>
      <c r="D76" s="211" t="s">
        <v>10</v>
      </c>
      <c r="E76" s="212" t="s">
        <v>87</v>
      </c>
      <c r="F76" s="215">
        <v>3600</v>
      </c>
    </row>
    <row r="77" spans="1:6">
      <c r="A77" s="203"/>
      <c r="B77" s="210" t="s">
        <v>556</v>
      </c>
      <c r="C77" s="211" t="s">
        <v>26</v>
      </c>
      <c r="D77" s="211" t="s">
        <v>10</v>
      </c>
      <c r="E77" s="212" t="s">
        <v>87</v>
      </c>
      <c r="F77" s="215">
        <v>3600</v>
      </c>
    </row>
    <row r="78" spans="1:6">
      <c r="A78" s="203"/>
      <c r="B78" s="210" t="s">
        <v>557</v>
      </c>
      <c r="C78" s="211" t="s">
        <v>26</v>
      </c>
      <c r="D78" s="211" t="s">
        <v>10</v>
      </c>
      <c r="E78" s="212" t="s">
        <v>87</v>
      </c>
      <c r="F78" s="215">
        <v>3600</v>
      </c>
    </row>
    <row r="79" spans="1:6">
      <c r="A79" s="203"/>
      <c r="B79" s="210" t="s">
        <v>558</v>
      </c>
      <c r="C79" s="211" t="s">
        <v>26</v>
      </c>
      <c r="D79" s="211" t="s">
        <v>10</v>
      </c>
      <c r="E79" s="212" t="s">
        <v>87</v>
      </c>
      <c r="F79" s="215">
        <v>3600</v>
      </c>
    </row>
    <row r="80" spans="1:6">
      <c r="A80" s="203"/>
      <c r="B80" s="378" t="s">
        <v>559</v>
      </c>
      <c r="C80" s="379"/>
      <c r="D80" s="379"/>
      <c r="E80" s="379"/>
      <c r="F80" s="380"/>
    </row>
    <row r="81" spans="1:7">
      <c r="A81" s="203"/>
      <c r="B81" s="204" t="s">
        <v>560</v>
      </c>
      <c r="C81" s="205" t="s">
        <v>26</v>
      </c>
      <c r="D81" s="206" t="s">
        <v>10</v>
      </c>
      <c r="E81" s="207" t="s">
        <v>87</v>
      </c>
      <c r="F81" s="208">
        <v>3600</v>
      </c>
    </row>
    <row r="82" spans="1:7">
      <c r="A82" s="203"/>
      <c r="B82" s="214" t="s">
        <v>561</v>
      </c>
      <c r="C82" s="205" t="s">
        <v>26</v>
      </c>
      <c r="D82" s="206" t="s">
        <v>10</v>
      </c>
      <c r="E82" s="207" t="s">
        <v>87</v>
      </c>
      <c r="F82" s="208">
        <v>3600</v>
      </c>
    </row>
    <row r="83" spans="1:7">
      <c r="A83" s="203"/>
      <c r="B83" s="214" t="s">
        <v>562</v>
      </c>
      <c r="C83" s="205" t="s">
        <v>26</v>
      </c>
      <c r="D83" s="206" t="s">
        <v>10</v>
      </c>
      <c r="E83" s="207" t="s">
        <v>87</v>
      </c>
      <c r="F83" s="208">
        <v>3600</v>
      </c>
    </row>
    <row r="84" spans="1:7">
      <c r="A84" s="203"/>
      <c r="B84" s="378" t="s">
        <v>563</v>
      </c>
      <c r="C84" s="379"/>
      <c r="D84" s="379"/>
      <c r="E84" s="379"/>
      <c r="F84" s="380"/>
    </row>
    <row r="85" spans="1:7">
      <c r="A85" s="203"/>
      <c r="B85" s="204" t="s">
        <v>564</v>
      </c>
      <c r="C85" s="205" t="s">
        <v>26</v>
      </c>
      <c r="D85" s="206" t="s">
        <v>10</v>
      </c>
      <c r="E85" s="207" t="s">
        <v>87</v>
      </c>
      <c r="F85" s="208">
        <v>3600</v>
      </c>
    </row>
    <row r="86" spans="1:7">
      <c r="A86" s="203"/>
      <c r="B86" s="204" t="s">
        <v>565</v>
      </c>
      <c r="C86" s="205" t="s">
        <v>26</v>
      </c>
      <c r="D86" s="206" t="s">
        <v>10</v>
      </c>
      <c r="E86" s="207" t="s">
        <v>87</v>
      </c>
      <c r="F86" s="208">
        <v>3600</v>
      </c>
    </row>
    <row r="87" spans="1:7">
      <c r="A87" s="203"/>
      <c r="B87" s="204" t="s">
        <v>566</v>
      </c>
      <c r="C87" s="205" t="s">
        <v>26</v>
      </c>
      <c r="D87" s="206" t="s">
        <v>10</v>
      </c>
      <c r="E87" s="207" t="s">
        <v>87</v>
      </c>
      <c r="F87" s="208">
        <v>3600</v>
      </c>
    </row>
    <row r="88" spans="1:7">
      <c r="A88" s="203"/>
      <c r="B88" s="210" t="s">
        <v>567</v>
      </c>
      <c r="C88" s="211" t="s">
        <v>26</v>
      </c>
      <c r="D88" s="211" t="s">
        <v>10</v>
      </c>
      <c r="E88" s="212" t="s">
        <v>87</v>
      </c>
      <c r="F88" s="215">
        <v>3600</v>
      </c>
      <c r="G88"/>
    </row>
    <row r="89" spans="1:7">
      <c r="A89" s="203"/>
      <c r="B89" s="378" t="s">
        <v>568</v>
      </c>
      <c r="C89" s="379"/>
      <c r="D89" s="379"/>
      <c r="E89" s="379"/>
      <c r="F89" s="380"/>
      <c r="G89"/>
    </row>
    <row r="90" spans="1:7">
      <c r="A90" s="203"/>
      <c r="B90" s="204" t="s">
        <v>569</v>
      </c>
      <c r="C90" s="205" t="s">
        <v>26</v>
      </c>
      <c r="D90" s="206" t="s">
        <v>10</v>
      </c>
      <c r="E90" s="207" t="s">
        <v>87</v>
      </c>
      <c r="F90" s="208">
        <v>3600</v>
      </c>
      <c r="G90"/>
    </row>
    <row r="91" spans="1:7">
      <c r="A91" s="203"/>
      <c r="B91" s="210" t="s">
        <v>570</v>
      </c>
      <c r="C91" s="211" t="s">
        <v>26</v>
      </c>
      <c r="D91" s="211" t="s">
        <v>10</v>
      </c>
      <c r="E91" s="212" t="s">
        <v>87</v>
      </c>
      <c r="F91" s="215">
        <v>3600</v>
      </c>
      <c r="G91"/>
    </row>
    <row r="92" spans="1:7">
      <c r="A92" s="203"/>
      <c r="B92" s="378" t="s">
        <v>571</v>
      </c>
      <c r="C92" s="379"/>
      <c r="D92" s="379"/>
      <c r="E92" s="379"/>
      <c r="F92" s="380"/>
      <c r="G92"/>
    </row>
    <row r="93" spans="1:7">
      <c r="A93" s="203"/>
      <c r="B93" s="204" t="s">
        <v>572</v>
      </c>
      <c r="C93" s="205" t="s">
        <v>26</v>
      </c>
      <c r="D93" s="206" t="s">
        <v>10</v>
      </c>
      <c r="E93" s="207" t="s">
        <v>87</v>
      </c>
      <c r="F93" s="208">
        <v>3600</v>
      </c>
      <c r="G93"/>
    </row>
    <row r="94" spans="1:7">
      <c r="A94" s="203"/>
      <c r="B94" s="210" t="s">
        <v>573</v>
      </c>
      <c r="C94" s="211" t="s">
        <v>26</v>
      </c>
      <c r="D94" s="211" t="s">
        <v>10</v>
      </c>
      <c r="E94" s="212" t="s">
        <v>87</v>
      </c>
      <c r="F94" s="215">
        <v>3600</v>
      </c>
      <c r="G94"/>
    </row>
    <row r="95" spans="1:7">
      <c r="A95" s="203"/>
      <c r="B95" s="378" t="s">
        <v>574</v>
      </c>
      <c r="C95" s="379"/>
      <c r="D95" s="379"/>
      <c r="E95" s="379"/>
      <c r="F95" s="380"/>
      <c r="G95"/>
    </row>
    <row r="96" spans="1:7">
      <c r="A96" s="203"/>
      <c r="B96" s="204" t="s">
        <v>575</v>
      </c>
      <c r="C96" s="205" t="s">
        <v>26</v>
      </c>
      <c r="D96" s="206" t="s">
        <v>10</v>
      </c>
      <c r="E96" s="207" t="s">
        <v>87</v>
      </c>
      <c r="F96" s="208">
        <v>3600</v>
      </c>
      <c r="G96"/>
    </row>
    <row r="97" spans="1:7">
      <c r="A97" s="203"/>
      <c r="B97" s="204" t="s">
        <v>576</v>
      </c>
      <c r="C97" s="205" t="s">
        <v>26</v>
      </c>
      <c r="D97" s="206" t="s">
        <v>10</v>
      </c>
      <c r="E97" s="207" t="s">
        <v>87</v>
      </c>
      <c r="F97" s="208">
        <v>3600</v>
      </c>
      <c r="G97"/>
    </row>
    <row r="98" spans="1:7">
      <c r="A98" s="203"/>
      <c r="B98" s="204" t="s">
        <v>577</v>
      </c>
      <c r="C98" s="205" t="s">
        <v>26</v>
      </c>
      <c r="D98" s="206" t="s">
        <v>10</v>
      </c>
      <c r="E98" s="207" t="s">
        <v>87</v>
      </c>
      <c r="F98" s="208">
        <v>3600</v>
      </c>
      <c r="G98"/>
    </row>
    <row r="99" spans="1:7">
      <c r="A99" s="203"/>
      <c r="B99" s="204" t="s">
        <v>578</v>
      </c>
      <c r="C99" s="205" t="s">
        <v>26</v>
      </c>
      <c r="D99" s="206" t="s">
        <v>10</v>
      </c>
      <c r="E99" s="207" t="s">
        <v>87</v>
      </c>
      <c r="F99" s="208">
        <v>3600</v>
      </c>
      <c r="G99"/>
    </row>
    <row r="100" spans="1:7">
      <c r="A100" s="203"/>
      <c r="B100" s="204" t="s">
        <v>579</v>
      </c>
      <c r="C100" s="205" t="s">
        <v>26</v>
      </c>
      <c r="D100" s="206" t="s">
        <v>10</v>
      </c>
      <c r="E100" s="207" t="s">
        <v>87</v>
      </c>
      <c r="F100" s="208">
        <v>3600</v>
      </c>
      <c r="G100"/>
    </row>
    <row r="101" spans="1:7">
      <c r="A101" s="203"/>
      <c r="B101" s="204" t="s">
        <v>580</v>
      </c>
      <c r="C101" s="205" t="s">
        <v>26</v>
      </c>
      <c r="D101" s="206" t="s">
        <v>10</v>
      </c>
      <c r="E101" s="207" t="s">
        <v>87</v>
      </c>
      <c r="F101" s="208">
        <v>3600</v>
      </c>
      <c r="G101"/>
    </row>
    <row r="102" spans="1:7">
      <c r="A102" s="203"/>
      <c r="B102" s="204" t="s">
        <v>581</v>
      </c>
      <c r="C102" s="205" t="s">
        <v>26</v>
      </c>
      <c r="D102" s="206" t="s">
        <v>10</v>
      </c>
      <c r="E102" s="207" t="s">
        <v>87</v>
      </c>
      <c r="F102" s="208">
        <v>3600</v>
      </c>
      <c r="G102"/>
    </row>
    <row r="103" spans="1:7">
      <c r="A103" s="203"/>
      <c r="B103" s="204" t="s">
        <v>582</v>
      </c>
      <c r="C103" s="205" t="s">
        <v>26</v>
      </c>
      <c r="D103" s="206" t="s">
        <v>10</v>
      </c>
      <c r="E103" s="207" t="s">
        <v>87</v>
      </c>
      <c r="F103" s="208">
        <v>3600</v>
      </c>
      <c r="G103"/>
    </row>
    <row r="104" spans="1:7">
      <c r="A104" s="203"/>
      <c r="B104" s="204" t="s">
        <v>583</v>
      </c>
      <c r="C104" s="205" t="s">
        <v>26</v>
      </c>
      <c r="D104" s="206" t="s">
        <v>10</v>
      </c>
      <c r="E104" s="207" t="s">
        <v>87</v>
      </c>
      <c r="F104" s="208">
        <v>3600</v>
      </c>
      <c r="G104"/>
    </row>
    <row r="105" spans="1:7">
      <c r="A105" s="203"/>
      <c r="B105" s="204" t="s">
        <v>584</v>
      </c>
      <c r="C105" s="205" t="s">
        <v>26</v>
      </c>
      <c r="D105" s="206" t="s">
        <v>10</v>
      </c>
      <c r="E105" s="207" t="s">
        <v>87</v>
      </c>
      <c r="F105" s="208">
        <v>3600</v>
      </c>
      <c r="G105"/>
    </row>
    <row r="106" spans="1:7">
      <c r="A106" s="203"/>
      <c r="B106" s="204" t="s">
        <v>585</v>
      </c>
      <c r="C106" s="205" t="s">
        <v>26</v>
      </c>
      <c r="D106" s="206" t="s">
        <v>10</v>
      </c>
      <c r="E106" s="207" t="s">
        <v>87</v>
      </c>
      <c r="F106" s="208">
        <v>3600</v>
      </c>
      <c r="G106"/>
    </row>
    <row r="107" spans="1:7">
      <c r="A107" s="203"/>
      <c r="B107" s="204" t="s">
        <v>586</v>
      </c>
      <c r="C107" s="205" t="s">
        <v>26</v>
      </c>
      <c r="D107" s="206" t="s">
        <v>10</v>
      </c>
      <c r="E107" s="207" t="s">
        <v>87</v>
      </c>
      <c r="F107" s="208">
        <v>3600</v>
      </c>
      <c r="G107"/>
    </row>
    <row r="108" spans="1:7">
      <c r="A108" s="203"/>
      <c r="B108" s="204" t="s">
        <v>587</v>
      </c>
      <c r="C108" s="205" t="s">
        <v>26</v>
      </c>
      <c r="D108" s="206" t="s">
        <v>10</v>
      </c>
      <c r="E108" s="207" t="s">
        <v>87</v>
      </c>
      <c r="F108" s="208">
        <v>3600</v>
      </c>
      <c r="G108"/>
    </row>
    <row r="109" spans="1:7">
      <c r="A109" s="203"/>
      <c r="B109" s="204" t="s">
        <v>588</v>
      </c>
      <c r="C109" s="205" t="s">
        <v>26</v>
      </c>
      <c r="D109" s="206" t="s">
        <v>10</v>
      </c>
      <c r="E109" s="207" t="s">
        <v>87</v>
      </c>
      <c r="F109" s="208">
        <v>3600</v>
      </c>
      <c r="G109"/>
    </row>
    <row r="110" spans="1:7">
      <c r="A110" s="203"/>
      <c r="B110" s="204" t="s">
        <v>589</v>
      </c>
      <c r="C110" s="205" t="s">
        <v>26</v>
      </c>
      <c r="D110" s="206" t="s">
        <v>10</v>
      </c>
      <c r="E110" s="207" t="s">
        <v>87</v>
      </c>
      <c r="F110" s="208">
        <v>3600</v>
      </c>
      <c r="G110"/>
    </row>
    <row r="111" spans="1:7">
      <c r="A111" s="203"/>
      <c r="B111" s="204" t="s">
        <v>590</v>
      </c>
      <c r="C111" s="205" t="s">
        <v>26</v>
      </c>
      <c r="D111" s="206" t="s">
        <v>10</v>
      </c>
      <c r="E111" s="207" t="s">
        <v>87</v>
      </c>
      <c r="F111" s="208">
        <v>3600</v>
      </c>
      <c r="G111"/>
    </row>
    <row r="112" spans="1:7">
      <c r="A112" s="203"/>
      <c r="B112" s="204" t="s">
        <v>591</v>
      </c>
      <c r="C112" s="205" t="s">
        <v>26</v>
      </c>
      <c r="D112" s="206" t="s">
        <v>10</v>
      </c>
      <c r="E112" s="207" t="s">
        <v>87</v>
      </c>
      <c r="F112" s="208">
        <v>3600</v>
      </c>
      <c r="G112"/>
    </row>
    <row r="113" spans="1:7">
      <c r="A113" s="203"/>
      <c r="B113" s="204" t="s">
        <v>592</v>
      </c>
      <c r="C113" s="205" t="s">
        <v>26</v>
      </c>
      <c r="D113" s="206" t="s">
        <v>10</v>
      </c>
      <c r="E113" s="207" t="s">
        <v>87</v>
      </c>
      <c r="F113" s="208">
        <v>3600</v>
      </c>
      <c r="G113"/>
    </row>
    <row r="114" spans="1:7">
      <c r="A114" s="203"/>
      <c r="B114" s="204" t="s">
        <v>593</v>
      </c>
      <c r="C114" s="205" t="s">
        <v>26</v>
      </c>
      <c r="D114" s="206" t="s">
        <v>10</v>
      </c>
      <c r="E114" s="207" t="s">
        <v>87</v>
      </c>
      <c r="F114" s="208">
        <v>3600</v>
      </c>
      <c r="G114"/>
    </row>
    <row r="115" spans="1:7">
      <c r="A115" s="203"/>
      <c r="B115" s="204" t="s">
        <v>594</v>
      </c>
      <c r="C115" s="205" t="s">
        <v>26</v>
      </c>
      <c r="D115" s="206" t="s">
        <v>10</v>
      </c>
      <c r="E115" s="207" t="s">
        <v>87</v>
      </c>
      <c r="F115" s="208">
        <v>3600</v>
      </c>
      <c r="G115"/>
    </row>
    <row r="116" spans="1:7">
      <c r="A116" s="203"/>
      <c r="B116" s="204" t="s">
        <v>595</v>
      </c>
      <c r="C116" s="205" t="s">
        <v>26</v>
      </c>
      <c r="D116" s="206" t="s">
        <v>10</v>
      </c>
      <c r="E116" s="207" t="s">
        <v>87</v>
      </c>
      <c r="F116" s="208">
        <v>3600</v>
      </c>
      <c r="G116"/>
    </row>
    <row r="117" spans="1:7">
      <c r="A117" s="203"/>
      <c r="B117" s="204" t="s">
        <v>596</v>
      </c>
      <c r="C117" s="205" t="s">
        <v>26</v>
      </c>
      <c r="D117" s="206" t="s">
        <v>10</v>
      </c>
      <c r="E117" s="207" t="s">
        <v>87</v>
      </c>
      <c r="F117" s="208">
        <v>3600</v>
      </c>
      <c r="G117"/>
    </row>
    <row r="118" spans="1:7">
      <c r="A118" s="203"/>
      <c r="B118" s="204" t="s">
        <v>597</v>
      </c>
      <c r="C118" s="205" t="s">
        <v>26</v>
      </c>
      <c r="D118" s="206" t="s">
        <v>10</v>
      </c>
      <c r="E118" s="207" t="s">
        <v>87</v>
      </c>
      <c r="F118" s="208">
        <v>3600</v>
      </c>
      <c r="G118"/>
    </row>
    <row r="119" spans="1:7">
      <c r="A119" s="203"/>
      <c r="B119" s="204" t="s">
        <v>598</v>
      </c>
      <c r="C119" s="205" t="s">
        <v>26</v>
      </c>
      <c r="D119" s="206" t="s">
        <v>10</v>
      </c>
      <c r="E119" s="207" t="s">
        <v>87</v>
      </c>
      <c r="F119" s="208">
        <v>3600</v>
      </c>
      <c r="G119"/>
    </row>
    <row r="120" spans="1:7">
      <c r="A120" s="203"/>
      <c r="B120" s="209" t="s">
        <v>599</v>
      </c>
      <c r="C120" s="205" t="s">
        <v>26</v>
      </c>
      <c r="D120" s="206" t="s">
        <v>10</v>
      </c>
      <c r="E120" s="207" t="s">
        <v>87</v>
      </c>
      <c r="F120" s="208">
        <v>3600</v>
      </c>
      <c r="G120"/>
    </row>
    <row r="121" spans="1:7">
      <c r="A121" s="203"/>
      <c r="B121" s="204" t="s">
        <v>600</v>
      </c>
      <c r="C121" s="205" t="s">
        <v>26</v>
      </c>
      <c r="D121" s="206" t="s">
        <v>10</v>
      </c>
      <c r="E121" s="207" t="s">
        <v>87</v>
      </c>
      <c r="F121" s="208">
        <v>3600</v>
      </c>
      <c r="G121"/>
    </row>
    <row r="122" spans="1:7">
      <c r="A122" s="203"/>
      <c r="B122" s="204" t="s">
        <v>601</v>
      </c>
      <c r="C122" s="205" t="s">
        <v>26</v>
      </c>
      <c r="D122" s="206" t="s">
        <v>10</v>
      </c>
      <c r="E122" s="207" t="s">
        <v>87</v>
      </c>
      <c r="F122" s="208">
        <v>3600</v>
      </c>
      <c r="G122"/>
    </row>
    <row r="123" spans="1:7">
      <c r="A123" s="203"/>
      <c r="B123" s="210" t="s">
        <v>602</v>
      </c>
      <c r="C123" s="211" t="s">
        <v>26</v>
      </c>
      <c r="D123" s="211" t="s">
        <v>10</v>
      </c>
      <c r="E123" s="212" t="s">
        <v>87</v>
      </c>
      <c r="F123" s="215">
        <v>3600</v>
      </c>
      <c r="G123"/>
    </row>
    <row r="124" spans="1:7">
      <c r="A124" s="203"/>
      <c r="B124" s="210" t="s">
        <v>603</v>
      </c>
      <c r="C124" s="211" t="s">
        <v>26</v>
      </c>
      <c r="D124" s="211" t="s">
        <v>10</v>
      </c>
      <c r="E124" s="212" t="s">
        <v>87</v>
      </c>
      <c r="F124" s="215">
        <v>3600</v>
      </c>
      <c r="G124"/>
    </row>
    <row r="125" spans="1:7">
      <c r="A125" s="203"/>
      <c r="B125" s="210" t="s">
        <v>604</v>
      </c>
      <c r="C125" s="211" t="s">
        <v>26</v>
      </c>
      <c r="D125" s="211" t="s">
        <v>10</v>
      </c>
      <c r="E125" s="212" t="s">
        <v>87</v>
      </c>
      <c r="F125" s="215">
        <v>3600</v>
      </c>
      <c r="G125"/>
    </row>
    <row r="126" spans="1:7">
      <c r="A126" s="203"/>
      <c r="B126" s="210" t="s">
        <v>605</v>
      </c>
      <c r="C126" s="211" t="s">
        <v>26</v>
      </c>
      <c r="D126" s="211" t="s">
        <v>10</v>
      </c>
      <c r="E126" s="212" t="s">
        <v>87</v>
      </c>
      <c r="F126" s="215">
        <v>3600</v>
      </c>
      <c r="G126"/>
    </row>
    <row r="127" spans="1:7">
      <c r="A127" s="203"/>
      <c r="B127" s="210" t="s">
        <v>606</v>
      </c>
      <c r="C127" s="211" t="s">
        <v>26</v>
      </c>
      <c r="D127" s="211" t="s">
        <v>10</v>
      </c>
      <c r="E127" s="212" t="s">
        <v>87</v>
      </c>
      <c r="F127" s="215">
        <v>3600</v>
      </c>
      <c r="G127"/>
    </row>
    <row r="128" spans="1:7">
      <c r="A128" s="203"/>
      <c r="B128" s="210" t="s">
        <v>607</v>
      </c>
      <c r="C128" s="211" t="s">
        <v>26</v>
      </c>
      <c r="D128" s="211" t="s">
        <v>10</v>
      </c>
      <c r="E128" s="212" t="s">
        <v>87</v>
      </c>
      <c r="F128" s="215">
        <v>3600</v>
      </c>
      <c r="G128"/>
    </row>
    <row r="129" spans="1:7">
      <c r="A129" s="203"/>
      <c r="B129" s="210" t="s">
        <v>608</v>
      </c>
      <c r="C129" s="211" t="s">
        <v>26</v>
      </c>
      <c r="D129" s="211" t="s">
        <v>10</v>
      </c>
      <c r="E129" s="212" t="s">
        <v>87</v>
      </c>
      <c r="F129" s="215">
        <v>3600</v>
      </c>
      <c r="G129"/>
    </row>
    <row r="130" spans="1:7">
      <c r="A130" s="203"/>
      <c r="B130" s="378" t="s">
        <v>609</v>
      </c>
      <c r="C130" s="381"/>
      <c r="D130" s="381"/>
      <c r="E130" s="381"/>
      <c r="F130" s="382"/>
      <c r="G130"/>
    </row>
    <row r="131" spans="1:7">
      <c r="A131" s="203"/>
      <c r="B131" s="204" t="s">
        <v>610</v>
      </c>
      <c r="C131" s="205" t="s">
        <v>26</v>
      </c>
      <c r="D131" s="206" t="s">
        <v>10</v>
      </c>
      <c r="E131" s="207" t="s">
        <v>87</v>
      </c>
      <c r="F131" s="208">
        <v>3600</v>
      </c>
      <c r="G131"/>
    </row>
    <row r="132" spans="1:7">
      <c r="A132" s="203"/>
      <c r="B132" s="204" t="s">
        <v>611</v>
      </c>
      <c r="C132" s="205" t="s">
        <v>26</v>
      </c>
      <c r="D132" s="206" t="s">
        <v>10</v>
      </c>
      <c r="E132" s="207" t="s">
        <v>87</v>
      </c>
      <c r="F132" s="208">
        <v>3600</v>
      </c>
      <c r="G132"/>
    </row>
    <row r="133" spans="1:7">
      <c r="A133" s="203"/>
      <c r="B133" s="204" t="s">
        <v>612</v>
      </c>
      <c r="C133" s="205" t="s">
        <v>26</v>
      </c>
      <c r="D133" s="206" t="s">
        <v>10</v>
      </c>
      <c r="E133" s="207" t="s">
        <v>87</v>
      </c>
      <c r="F133" s="208">
        <v>3600</v>
      </c>
      <c r="G133"/>
    </row>
    <row r="134" spans="1:7">
      <c r="A134" s="203"/>
      <c r="B134" s="204" t="s">
        <v>613</v>
      </c>
      <c r="C134" s="205" t="s">
        <v>26</v>
      </c>
      <c r="D134" s="206" t="s">
        <v>10</v>
      </c>
      <c r="E134" s="207" t="s">
        <v>87</v>
      </c>
      <c r="F134" s="208">
        <v>3600</v>
      </c>
      <c r="G134"/>
    </row>
    <row r="135" spans="1:7">
      <c r="A135" s="203"/>
      <c r="B135" s="204" t="s">
        <v>614</v>
      </c>
      <c r="C135" s="205" t="s">
        <v>26</v>
      </c>
      <c r="D135" s="206" t="s">
        <v>10</v>
      </c>
      <c r="E135" s="207" t="s">
        <v>87</v>
      </c>
      <c r="F135" s="208">
        <v>3600</v>
      </c>
      <c r="G135"/>
    </row>
    <row r="136" spans="1:7">
      <c r="A136" s="203"/>
      <c r="B136" s="204" t="s">
        <v>615</v>
      </c>
      <c r="C136" s="205" t="s">
        <v>26</v>
      </c>
      <c r="D136" s="206" t="s">
        <v>10</v>
      </c>
      <c r="E136" s="207" t="s">
        <v>87</v>
      </c>
      <c r="F136" s="208">
        <v>3600</v>
      </c>
      <c r="G136"/>
    </row>
    <row r="137" spans="1:7">
      <c r="A137" s="203"/>
      <c r="B137" s="204" t="s">
        <v>616</v>
      </c>
      <c r="C137" s="205" t="s">
        <v>26</v>
      </c>
      <c r="D137" s="206" t="s">
        <v>10</v>
      </c>
      <c r="E137" s="207" t="s">
        <v>87</v>
      </c>
      <c r="F137" s="208">
        <v>3600</v>
      </c>
      <c r="G137"/>
    </row>
    <row r="138" spans="1:7">
      <c r="A138" s="203"/>
      <c r="B138" s="204" t="s">
        <v>617</v>
      </c>
      <c r="C138" s="205" t="s">
        <v>26</v>
      </c>
      <c r="D138" s="206" t="s">
        <v>10</v>
      </c>
      <c r="E138" s="207" t="s">
        <v>87</v>
      </c>
      <c r="F138" s="208">
        <v>3600</v>
      </c>
      <c r="G138"/>
    </row>
    <row r="139" spans="1:7">
      <c r="A139" s="203"/>
      <c r="B139" s="204" t="s">
        <v>618</v>
      </c>
      <c r="C139" s="205" t="s">
        <v>26</v>
      </c>
      <c r="D139" s="206" t="s">
        <v>10</v>
      </c>
      <c r="E139" s="207" t="s">
        <v>87</v>
      </c>
      <c r="F139" s="208">
        <v>3600</v>
      </c>
      <c r="G139"/>
    </row>
    <row r="140" spans="1:7">
      <c r="A140" s="203"/>
      <c r="B140" s="204" t="s">
        <v>619</v>
      </c>
      <c r="C140" s="205" t="s">
        <v>26</v>
      </c>
      <c r="D140" s="206" t="s">
        <v>10</v>
      </c>
      <c r="E140" s="207" t="s">
        <v>87</v>
      </c>
      <c r="F140" s="208">
        <v>3600</v>
      </c>
      <c r="G140"/>
    </row>
    <row r="141" spans="1:7">
      <c r="A141" s="203"/>
      <c r="B141" s="204" t="s">
        <v>620</v>
      </c>
      <c r="C141" s="205" t="s">
        <v>26</v>
      </c>
      <c r="D141" s="206" t="s">
        <v>10</v>
      </c>
      <c r="E141" s="207" t="s">
        <v>87</v>
      </c>
      <c r="F141" s="208">
        <v>3600</v>
      </c>
      <c r="G141"/>
    </row>
    <row r="142" spans="1:7">
      <c r="A142" s="203"/>
      <c r="B142" s="204" t="s">
        <v>621</v>
      </c>
      <c r="C142" s="205" t="s">
        <v>26</v>
      </c>
      <c r="D142" s="206" t="s">
        <v>10</v>
      </c>
      <c r="E142" s="207" t="s">
        <v>87</v>
      </c>
      <c r="F142" s="208">
        <v>3600</v>
      </c>
      <c r="G142"/>
    </row>
    <row r="143" spans="1:7">
      <c r="A143" s="203"/>
      <c r="B143" s="204" t="s">
        <v>622</v>
      </c>
      <c r="C143" s="205" t="s">
        <v>26</v>
      </c>
      <c r="D143" s="206" t="s">
        <v>10</v>
      </c>
      <c r="E143" s="207" t="s">
        <v>87</v>
      </c>
      <c r="F143" s="208">
        <v>3600</v>
      </c>
      <c r="G143"/>
    </row>
    <row r="144" spans="1:7">
      <c r="A144" s="203"/>
      <c r="B144" s="216" t="s">
        <v>623</v>
      </c>
      <c r="C144" s="217" t="s">
        <v>26</v>
      </c>
      <c r="D144" s="217" t="s">
        <v>10</v>
      </c>
      <c r="E144" s="218" t="s">
        <v>87</v>
      </c>
      <c r="F144" s="219">
        <v>3600</v>
      </c>
      <c r="G144"/>
    </row>
    <row r="145" spans="1:7">
      <c r="A145" s="203"/>
      <c r="B145" s="210" t="s">
        <v>624</v>
      </c>
      <c r="C145" s="211" t="s">
        <v>26</v>
      </c>
      <c r="D145" s="211" t="s">
        <v>10</v>
      </c>
      <c r="E145" s="212" t="s">
        <v>87</v>
      </c>
      <c r="F145" s="215">
        <v>3600</v>
      </c>
      <c r="G145"/>
    </row>
    <row r="146" spans="1:7">
      <c r="A146" s="203"/>
      <c r="B146" s="210" t="s">
        <v>625</v>
      </c>
      <c r="C146" s="211" t="s">
        <v>26</v>
      </c>
      <c r="D146" s="211" t="s">
        <v>10</v>
      </c>
      <c r="E146" s="212" t="s">
        <v>87</v>
      </c>
      <c r="F146" s="215">
        <v>3600</v>
      </c>
      <c r="G146"/>
    </row>
    <row r="147" spans="1:7">
      <c r="A147" s="203"/>
      <c r="B147" s="210" t="s">
        <v>626</v>
      </c>
      <c r="C147" s="211" t="s">
        <v>26</v>
      </c>
      <c r="D147" s="211" t="s">
        <v>10</v>
      </c>
      <c r="E147" s="212" t="s">
        <v>87</v>
      </c>
      <c r="F147" s="215">
        <v>3600</v>
      </c>
      <c r="G147"/>
    </row>
    <row r="148" spans="1:7">
      <c r="A148" s="203"/>
      <c r="B148" s="210" t="s">
        <v>627</v>
      </c>
      <c r="C148" s="211" t="s">
        <v>26</v>
      </c>
      <c r="D148" s="211" t="s">
        <v>10</v>
      </c>
      <c r="E148" s="212" t="s">
        <v>87</v>
      </c>
      <c r="F148" s="215">
        <v>3600</v>
      </c>
      <c r="G148"/>
    </row>
    <row r="149" spans="1:7">
      <c r="A149" s="203"/>
      <c r="B149" s="210" t="s">
        <v>628</v>
      </c>
      <c r="C149" s="211" t="s">
        <v>26</v>
      </c>
      <c r="D149" s="211" t="s">
        <v>10</v>
      </c>
      <c r="E149" s="212" t="s">
        <v>87</v>
      </c>
      <c r="F149" s="215">
        <v>3600</v>
      </c>
      <c r="G149"/>
    </row>
    <row r="150" spans="1:7">
      <c r="A150" s="203"/>
      <c r="B150" s="378" t="s">
        <v>629</v>
      </c>
      <c r="C150" s="379"/>
      <c r="D150" s="379"/>
      <c r="E150" s="379"/>
      <c r="F150" s="380"/>
      <c r="G150"/>
    </row>
    <row r="151" spans="1:7">
      <c r="A151" s="203"/>
      <c r="B151" s="214" t="s">
        <v>630</v>
      </c>
      <c r="C151" s="205" t="s">
        <v>26</v>
      </c>
      <c r="D151" s="206" t="s">
        <v>10</v>
      </c>
      <c r="E151" s="207" t="s">
        <v>87</v>
      </c>
      <c r="F151" s="208">
        <v>3600</v>
      </c>
      <c r="G151"/>
    </row>
    <row r="152" spans="1:7">
      <c r="A152" s="203"/>
      <c r="B152" s="204" t="s">
        <v>631</v>
      </c>
      <c r="C152" s="205" t="s">
        <v>26</v>
      </c>
      <c r="D152" s="206" t="s">
        <v>10</v>
      </c>
      <c r="E152" s="207" t="s">
        <v>87</v>
      </c>
      <c r="F152" s="208">
        <v>3600</v>
      </c>
      <c r="G152"/>
    </row>
    <row r="153" spans="1:7">
      <c r="A153" s="203"/>
      <c r="B153" s="204" t="s">
        <v>632</v>
      </c>
      <c r="C153" s="205" t="s">
        <v>26</v>
      </c>
      <c r="D153" s="206" t="s">
        <v>10</v>
      </c>
      <c r="E153" s="207" t="s">
        <v>87</v>
      </c>
      <c r="F153" s="208">
        <v>3600</v>
      </c>
      <c r="G153"/>
    </row>
    <row r="154" spans="1:7">
      <c r="A154" s="203"/>
      <c r="B154" s="210" t="s">
        <v>633</v>
      </c>
      <c r="C154" s="211" t="s">
        <v>26</v>
      </c>
      <c r="D154" s="211" t="s">
        <v>10</v>
      </c>
      <c r="E154" s="212" t="s">
        <v>87</v>
      </c>
      <c r="F154" s="215">
        <v>3600</v>
      </c>
      <c r="G154"/>
    </row>
    <row r="155" spans="1:7">
      <c r="A155" s="203"/>
      <c r="B155" s="210" t="s">
        <v>634</v>
      </c>
      <c r="C155" s="211" t="s">
        <v>26</v>
      </c>
      <c r="D155" s="211" t="s">
        <v>10</v>
      </c>
      <c r="E155" s="212" t="s">
        <v>87</v>
      </c>
      <c r="F155" s="215">
        <v>3600</v>
      </c>
      <c r="G155"/>
    </row>
    <row r="156" spans="1:7">
      <c r="A156" s="203"/>
      <c r="B156" s="378" t="s">
        <v>635</v>
      </c>
      <c r="C156" s="379"/>
      <c r="D156" s="379"/>
      <c r="E156" s="379"/>
      <c r="F156" s="380"/>
      <c r="G156"/>
    </row>
    <row r="157" spans="1:7">
      <c r="A157" s="203"/>
      <c r="B157" s="204" t="s">
        <v>636</v>
      </c>
      <c r="C157" s="205" t="s">
        <v>26</v>
      </c>
      <c r="D157" s="206" t="s">
        <v>10</v>
      </c>
      <c r="E157" s="207" t="s">
        <v>87</v>
      </c>
      <c r="F157" s="208">
        <v>3600</v>
      </c>
      <c r="G157"/>
    </row>
    <row r="158" spans="1:7">
      <c r="A158" s="203"/>
      <c r="B158" s="204" t="s">
        <v>637</v>
      </c>
      <c r="C158" s="205" t="s">
        <v>26</v>
      </c>
      <c r="D158" s="206" t="s">
        <v>10</v>
      </c>
      <c r="E158" s="207" t="s">
        <v>87</v>
      </c>
      <c r="F158" s="208">
        <v>3600</v>
      </c>
      <c r="G158"/>
    </row>
    <row r="159" spans="1:7">
      <c r="A159" s="203"/>
      <c r="B159" s="204" t="s">
        <v>638</v>
      </c>
      <c r="C159" s="205" t="s">
        <v>26</v>
      </c>
      <c r="D159" s="206" t="s">
        <v>10</v>
      </c>
      <c r="E159" s="207" t="s">
        <v>87</v>
      </c>
      <c r="F159" s="208">
        <v>3600</v>
      </c>
      <c r="G159"/>
    </row>
    <row r="160" spans="1:7">
      <c r="A160" s="203"/>
      <c r="B160" s="204" t="s">
        <v>639</v>
      </c>
      <c r="C160" s="205" t="s">
        <v>26</v>
      </c>
      <c r="D160" s="206" t="s">
        <v>10</v>
      </c>
      <c r="E160" s="207" t="s">
        <v>87</v>
      </c>
      <c r="F160" s="208">
        <v>3600</v>
      </c>
      <c r="G160"/>
    </row>
    <row r="161" spans="1:7">
      <c r="A161" s="203"/>
      <c r="B161" s="204" t="s">
        <v>640</v>
      </c>
      <c r="C161" s="205" t="s">
        <v>26</v>
      </c>
      <c r="D161" s="206" t="s">
        <v>10</v>
      </c>
      <c r="E161" s="207" t="s">
        <v>87</v>
      </c>
      <c r="F161" s="208">
        <v>3600</v>
      </c>
      <c r="G161"/>
    </row>
    <row r="162" spans="1:7">
      <c r="A162" s="203"/>
      <c r="B162" s="210" t="s">
        <v>641</v>
      </c>
      <c r="C162" s="211" t="s">
        <v>26</v>
      </c>
      <c r="D162" s="211" t="s">
        <v>10</v>
      </c>
      <c r="E162" s="212" t="s">
        <v>87</v>
      </c>
      <c r="F162" s="215">
        <v>3600</v>
      </c>
      <c r="G162"/>
    </row>
    <row r="163" spans="1:7">
      <c r="A163" s="203"/>
      <c r="B163" s="210" t="s">
        <v>642</v>
      </c>
      <c r="C163" s="211" t="s">
        <v>26</v>
      </c>
      <c r="D163" s="211" t="s">
        <v>10</v>
      </c>
      <c r="E163" s="212" t="s">
        <v>87</v>
      </c>
      <c r="F163" s="215">
        <v>3600</v>
      </c>
      <c r="G163"/>
    </row>
    <row r="164" spans="1:7">
      <c r="A164" s="203"/>
      <c r="B164" s="210" t="s">
        <v>643</v>
      </c>
      <c r="C164" s="211" t="s">
        <v>26</v>
      </c>
      <c r="D164" s="211" t="s">
        <v>10</v>
      </c>
      <c r="E164" s="212" t="s">
        <v>87</v>
      </c>
      <c r="F164" s="215">
        <v>3600</v>
      </c>
      <c r="G164"/>
    </row>
    <row r="165" spans="1:7">
      <c r="A165" s="203"/>
      <c r="B165" s="210" t="s">
        <v>644</v>
      </c>
      <c r="C165" s="211" t="s">
        <v>26</v>
      </c>
      <c r="D165" s="211" t="s">
        <v>10</v>
      </c>
      <c r="E165" s="212" t="s">
        <v>87</v>
      </c>
      <c r="F165" s="215">
        <v>3600</v>
      </c>
      <c r="G165"/>
    </row>
    <row r="166" spans="1:7">
      <c r="A166" s="203"/>
      <c r="B166" s="378" t="s">
        <v>645</v>
      </c>
      <c r="C166" s="379"/>
      <c r="D166" s="379"/>
      <c r="E166" s="379"/>
      <c r="F166" s="380"/>
      <c r="G166"/>
    </row>
    <row r="167" spans="1:7">
      <c r="A167" s="203"/>
      <c r="B167" s="204" t="s">
        <v>646</v>
      </c>
      <c r="C167" s="205" t="s">
        <v>26</v>
      </c>
      <c r="D167" s="206" t="s">
        <v>10</v>
      </c>
      <c r="E167" s="207" t="s">
        <v>87</v>
      </c>
      <c r="F167" s="208">
        <v>3600</v>
      </c>
      <c r="G167"/>
    </row>
    <row r="168" spans="1:7">
      <c r="A168" s="203"/>
      <c r="B168" s="204" t="s">
        <v>647</v>
      </c>
      <c r="C168" s="205" t="s">
        <v>26</v>
      </c>
      <c r="D168" s="206" t="s">
        <v>10</v>
      </c>
      <c r="E168" s="207" t="s">
        <v>87</v>
      </c>
      <c r="F168" s="208">
        <v>3600</v>
      </c>
      <c r="G168"/>
    </row>
    <row r="169" spans="1:7">
      <c r="A169" s="203"/>
      <c r="B169" s="204" t="s">
        <v>648</v>
      </c>
      <c r="C169" s="205" t="s">
        <v>26</v>
      </c>
      <c r="D169" s="206" t="s">
        <v>10</v>
      </c>
      <c r="E169" s="207" t="s">
        <v>87</v>
      </c>
      <c r="F169" s="208">
        <v>3600</v>
      </c>
      <c r="G169"/>
    </row>
    <row r="170" spans="1:7">
      <c r="A170" s="203"/>
      <c r="B170" s="204" t="s">
        <v>649</v>
      </c>
      <c r="C170" s="205" t="s">
        <v>26</v>
      </c>
      <c r="D170" s="206" t="s">
        <v>10</v>
      </c>
      <c r="E170" s="207" t="s">
        <v>87</v>
      </c>
      <c r="F170" s="208">
        <v>3600</v>
      </c>
      <c r="G170"/>
    </row>
    <row r="171" spans="1:7">
      <c r="A171" s="203"/>
      <c r="B171" s="204" t="s">
        <v>650</v>
      </c>
      <c r="C171" s="205" t="s">
        <v>26</v>
      </c>
      <c r="D171" s="206" t="s">
        <v>10</v>
      </c>
      <c r="E171" s="207" t="s">
        <v>87</v>
      </c>
      <c r="F171" s="208">
        <v>3600</v>
      </c>
      <c r="G171"/>
    </row>
    <row r="172" spans="1:7">
      <c r="A172" s="203"/>
      <c r="B172" s="378" t="s">
        <v>651</v>
      </c>
      <c r="C172" s="381"/>
      <c r="D172" s="381"/>
      <c r="E172" s="381"/>
      <c r="F172" s="382"/>
      <c r="G172"/>
    </row>
    <row r="173" spans="1:7">
      <c r="A173" s="203"/>
      <c r="B173" s="204" t="s">
        <v>652</v>
      </c>
      <c r="C173" s="205" t="s">
        <v>26</v>
      </c>
      <c r="D173" s="206" t="s">
        <v>10</v>
      </c>
      <c r="E173" s="207" t="s">
        <v>87</v>
      </c>
      <c r="F173" s="208">
        <v>3600</v>
      </c>
      <c r="G173"/>
    </row>
    <row r="174" spans="1:7">
      <c r="A174" s="203"/>
      <c r="B174" s="204" t="s">
        <v>653</v>
      </c>
      <c r="C174" s="205" t="s">
        <v>26</v>
      </c>
      <c r="D174" s="206" t="s">
        <v>10</v>
      </c>
      <c r="E174" s="207" t="s">
        <v>87</v>
      </c>
      <c r="F174" s="208">
        <v>3600</v>
      </c>
      <c r="G174"/>
    </row>
    <row r="175" spans="1:7">
      <c r="A175" s="203"/>
      <c r="B175" s="204" t="s">
        <v>654</v>
      </c>
      <c r="C175" s="205" t="s">
        <v>26</v>
      </c>
      <c r="D175" s="206" t="s">
        <v>10</v>
      </c>
      <c r="E175" s="207" t="s">
        <v>87</v>
      </c>
      <c r="F175" s="208">
        <v>3600</v>
      </c>
      <c r="G175"/>
    </row>
    <row r="176" spans="1:7">
      <c r="A176" s="203"/>
      <c r="B176" s="210" t="s">
        <v>655</v>
      </c>
      <c r="C176" s="211" t="s">
        <v>26</v>
      </c>
      <c r="D176" s="211" t="s">
        <v>10</v>
      </c>
      <c r="E176" s="212" t="s">
        <v>87</v>
      </c>
      <c r="F176" s="215">
        <v>3600</v>
      </c>
      <c r="G176"/>
    </row>
    <row r="177" spans="1:7">
      <c r="A177" s="203"/>
      <c r="B177" s="378" t="s">
        <v>656</v>
      </c>
      <c r="C177" s="379"/>
      <c r="D177" s="379"/>
      <c r="E177" s="379"/>
      <c r="F177" s="380"/>
      <c r="G177"/>
    </row>
    <row r="178" spans="1:7">
      <c r="A178" s="203"/>
      <c r="B178" s="204" t="s">
        <v>657</v>
      </c>
      <c r="C178" s="205" t="s">
        <v>26</v>
      </c>
      <c r="D178" s="206" t="s">
        <v>10</v>
      </c>
      <c r="E178" s="207" t="s">
        <v>87</v>
      </c>
      <c r="F178" s="208">
        <v>3600</v>
      </c>
      <c r="G178"/>
    </row>
    <row r="179" spans="1:7">
      <c r="A179" s="203"/>
      <c r="B179" s="204" t="s">
        <v>658</v>
      </c>
      <c r="C179" s="205" t="s">
        <v>26</v>
      </c>
      <c r="D179" s="206" t="s">
        <v>10</v>
      </c>
      <c r="E179" s="207" t="s">
        <v>87</v>
      </c>
      <c r="F179" s="208">
        <v>3600</v>
      </c>
      <c r="G179"/>
    </row>
    <row r="180" spans="1:7">
      <c r="A180" s="203"/>
      <c r="B180" s="204" t="s">
        <v>659</v>
      </c>
      <c r="C180" s="205" t="s">
        <v>26</v>
      </c>
      <c r="D180" s="206" t="s">
        <v>10</v>
      </c>
      <c r="E180" s="207" t="s">
        <v>87</v>
      </c>
      <c r="F180" s="208">
        <v>3600</v>
      </c>
      <c r="G180"/>
    </row>
    <row r="181" spans="1:7">
      <c r="A181" s="203"/>
      <c r="B181" s="204" t="s">
        <v>660</v>
      </c>
      <c r="C181" s="205" t="s">
        <v>26</v>
      </c>
      <c r="D181" s="206" t="s">
        <v>10</v>
      </c>
      <c r="E181" s="207" t="s">
        <v>87</v>
      </c>
      <c r="F181" s="208">
        <v>3600</v>
      </c>
      <c r="G181"/>
    </row>
    <row r="182" spans="1:7">
      <c r="A182" s="203"/>
      <c r="B182" s="210" t="s">
        <v>661</v>
      </c>
      <c r="C182" s="211" t="s">
        <v>26</v>
      </c>
      <c r="D182" s="211" t="s">
        <v>10</v>
      </c>
      <c r="E182" s="212" t="s">
        <v>87</v>
      </c>
      <c r="F182" s="215">
        <v>3600</v>
      </c>
      <c r="G182"/>
    </row>
    <row r="183" spans="1:7">
      <c r="A183" s="203"/>
      <c r="B183" s="210" t="s">
        <v>662</v>
      </c>
      <c r="C183" s="211" t="s">
        <v>26</v>
      </c>
      <c r="D183" s="211" t="s">
        <v>10</v>
      </c>
      <c r="E183" s="212" t="s">
        <v>87</v>
      </c>
      <c r="F183" s="215">
        <v>3600</v>
      </c>
      <c r="G183"/>
    </row>
    <row r="184" spans="1:7">
      <c r="A184" s="203"/>
      <c r="B184" s="378" t="s">
        <v>663</v>
      </c>
      <c r="C184" s="381"/>
      <c r="D184" s="381"/>
      <c r="E184" s="381"/>
      <c r="F184" s="382"/>
      <c r="G184"/>
    </row>
    <row r="185" spans="1:7">
      <c r="A185" s="203"/>
      <c r="B185" s="204" t="s">
        <v>664</v>
      </c>
      <c r="C185" s="205" t="s">
        <v>26</v>
      </c>
      <c r="D185" s="206" t="s">
        <v>10</v>
      </c>
      <c r="E185" s="207" t="s">
        <v>87</v>
      </c>
      <c r="F185" s="208">
        <v>3600</v>
      </c>
      <c r="G185"/>
    </row>
    <row r="186" spans="1:7">
      <c r="A186" s="203"/>
      <c r="B186" s="204" t="s">
        <v>665</v>
      </c>
      <c r="C186" s="205" t="s">
        <v>26</v>
      </c>
      <c r="D186" s="206" t="s">
        <v>10</v>
      </c>
      <c r="E186" s="207" t="s">
        <v>87</v>
      </c>
      <c r="F186" s="208">
        <v>3600</v>
      </c>
      <c r="G186"/>
    </row>
    <row r="187" spans="1:7">
      <c r="A187" s="203"/>
      <c r="B187" s="204" t="s">
        <v>666</v>
      </c>
      <c r="C187" s="205" t="s">
        <v>26</v>
      </c>
      <c r="D187" s="206" t="s">
        <v>10</v>
      </c>
      <c r="E187" s="207" t="s">
        <v>87</v>
      </c>
      <c r="F187" s="208">
        <v>3600</v>
      </c>
      <c r="G187"/>
    </row>
    <row r="188" spans="1:7">
      <c r="A188" s="203"/>
      <c r="B188" s="204" t="s">
        <v>667</v>
      </c>
      <c r="C188" s="205" t="s">
        <v>26</v>
      </c>
      <c r="D188" s="206" t="s">
        <v>10</v>
      </c>
      <c r="E188" s="207" t="s">
        <v>87</v>
      </c>
      <c r="F188" s="208">
        <v>3600</v>
      </c>
      <c r="G188"/>
    </row>
    <row r="189" spans="1:7">
      <c r="A189" s="203"/>
      <c r="B189" s="204" t="s">
        <v>668</v>
      </c>
      <c r="C189" s="205" t="s">
        <v>26</v>
      </c>
      <c r="D189" s="206" t="s">
        <v>10</v>
      </c>
      <c r="E189" s="207" t="s">
        <v>87</v>
      </c>
      <c r="F189" s="208">
        <v>3600</v>
      </c>
      <c r="G189"/>
    </row>
    <row r="190" spans="1:7">
      <c r="A190" s="203"/>
      <c r="B190" s="374" t="s">
        <v>669</v>
      </c>
      <c r="C190" s="375"/>
      <c r="D190" s="375"/>
      <c r="E190" s="375"/>
      <c r="F190" s="375"/>
      <c r="G190"/>
    </row>
    <row r="191" spans="1:7">
      <c r="A191" s="12"/>
      <c r="B191" s="383" t="s">
        <v>670</v>
      </c>
      <c r="C191" s="384"/>
      <c r="D191" s="384"/>
      <c r="E191" s="384"/>
      <c r="F191" s="385"/>
      <c r="G191"/>
    </row>
    <row r="192" spans="1:7" ht="49.5">
      <c r="A192" s="12"/>
      <c r="B192" s="200" t="s">
        <v>671</v>
      </c>
      <c r="C192" s="205" t="s">
        <v>26</v>
      </c>
      <c r="D192" s="205" t="s">
        <v>19</v>
      </c>
      <c r="E192" s="207" t="s">
        <v>87</v>
      </c>
      <c r="F192" s="208">
        <v>5000</v>
      </c>
      <c r="G192"/>
    </row>
    <row r="193" spans="1:7" ht="49.5">
      <c r="A193" s="12"/>
      <c r="B193" s="220" t="s">
        <v>672</v>
      </c>
      <c r="C193" s="205" t="s">
        <v>26</v>
      </c>
      <c r="D193" s="205" t="s">
        <v>19</v>
      </c>
      <c r="E193" s="207" t="s">
        <v>87</v>
      </c>
      <c r="F193" s="208">
        <v>5000</v>
      </c>
      <c r="G193"/>
    </row>
    <row r="194" spans="1:7" ht="49.5">
      <c r="A194" s="12"/>
      <c r="B194" s="220" t="s">
        <v>673</v>
      </c>
      <c r="C194" s="205" t="s">
        <v>26</v>
      </c>
      <c r="D194" s="205" t="s">
        <v>19</v>
      </c>
      <c r="E194" s="207" t="s">
        <v>87</v>
      </c>
      <c r="F194" s="208">
        <v>5000</v>
      </c>
      <c r="G194"/>
    </row>
    <row r="195" spans="1:7">
      <c r="A195" s="12"/>
      <c r="B195" s="386" t="s">
        <v>674</v>
      </c>
      <c r="C195" s="387"/>
      <c r="D195" s="387"/>
      <c r="E195" s="387"/>
      <c r="F195" s="388"/>
      <c r="G195"/>
    </row>
    <row r="196" spans="1:7" ht="49.5">
      <c r="A196" s="12"/>
      <c r="B196" s="200" t="s">
        <v>675</v>
      </c>
      <c r="C196" s="205" t="s">
        <v>26</v>
      </c>
      <c r="D196" s="205" t="s">
        <v>19</v>
      </c>
      <c r="E196" s="207" t="s">
        <v>87</v>
      </c>
      <c r="F196" s="208">
        <v>5000</v>
      </c>
      <c r="G196"/>
    </row>
    <row r="197" spans="1:7" ht="49.5">
      <c r="A197" s="12"/>
      <c r="B197" s="222" t="s">
        <v>676</v>
      </c>
      <c r="C197" s="205" t="s">
        <v>26</v>
      </c>
      <c r="D197" s="205" t="s">
        <v>19</v>
      </c>
      <c r="E197" s="207" t="s">
        <v>87</v>
      </c>
      <c r="F197" s="208">
        <v>5000</v>
      </c>
      <c r="G197"/>
    </row>
    <row r="198" spans="1:7" ht="33">
      <c r="A198" s="12"/>
      <c r="B198" s="204" t="s">
        <v>677</v>
      </c>
      <c r="C198" s="205" t="s">
        <v>26</v>
      </c>
      <c r="D198" s="205" t="s">
        <v>19</v>
      </c>
      <c r="E198" s="207" t="s">
        <v>87</v>
      </c>
      <c r="F198" s="208">
        <v>5000</v>
      </c>
      <c r="G198"/>
    </row>
    <row r="199" spans="1:7" ht="49.5">
      <c r="A199" s="12"/>
      <c r="B199" s="223" t="s">
        <v>678</v>
      </c>
      <c r="C199" s="211" t="s">
        <v>26</v>
      </c>
      <c r="D199" s="211" t="s">
        <v>19</v>
      </c>
      <c r="E199" s="212" t="s">
        <v>87</v>
      </c>
      <c r="F199" s="215">
        <v>5000</v>
      </c>
      <c r="G199"/>
    </row>
    <row r="200" spans="1:7">
      <c r="A200" s="12"/>
      <c r="B200" s="378" t="s">
        <v>679</v>
      </c>
      <c r="C200" s="381"/>
      <c r="D200" s="381"/>
      <c r="E200" s="381"/>
      <c r="F200" s="382"/>
      <c r="G200"/>
    </row>
    <row r="201" spans="1:7" ht="33">
      <c r="A201" s="12"/>
      <c r="B201" s="204" t="s">
        <v>680</v>
      </c>
      <c r="C201" s="205" t="s">
        <v>26</v>
      </c>
      <c r="D201" s="205" t="s">
        <v>19</v>
      </c>
      <c r="E201" s="207" t="s">
        <v>87</v>
      </c>
      <c r="F201" s="208">
        <v>5000</v>
      </c>
      <c r="G201"/>
    </row>
    <row r="202" spans="1:7" ht="33">
      <c r="A202" s="12"/>
      <c r="B202" s="200" t="s">
        <v>681</v>
      </c>
      <c r="C202" s="205" t="s">
        <v>26</v>
      </c>
      <c r="D202" s="205" t="s">
        <v>19</v>
      </c>
      <c r="E202" s="207" t="s">
        <v>87</v>
      </c>
      <c r="F202" s="208">
        <v>5000</v>
      </c>
      <c r="G202"/>
    </row>
    <row r="203" spans="1:7" ht="33">
      <c r="A203" s="12"/>
      <c r="B203" s="223" t="s">
        <v>682</v>
      </c>
      <c r="C203" s="211" t="s">
        <v>26</v>
      </c>
      <c r="D203" s="211" t="s">
        <v>19</v>
      </c>
      <c r="E203" s="212" t="s">
        <v>87</v>
      </c>
      <c r="F203" s="224">
        <v>5000</v>
      </c>
      <c r="G203"/>
    </row>
    <row r="204" spans="1:7">
      <c r="A204" s="12"/>
      <c r="B204" s="389" t="s">
        <v>683</v>
      </c>
      <c r="C204" s="390"/>
      <c r="D204" s="390"/>
      <c r="E204" s="390"/>
      <c r="F204" s="391"/>
      <c r="G204"/>
    </row>
    <row r="205" spans="1:7" ht="49.5">
      <c r="A205" s="12"/>
      <c r="B205" s="204" t="s">
        <v>684</v>
      </c>
      <c r="C205" s="205" t="s">
        <v>26</v>
      </c>
      <c r="D205" s="205" t="s">
        <v>19</v>
      </c>
      <c r="E205" s="207" t="s">
        <v>87</v>
      </c>
      <c r="F205" s="208">
        <v>5000</v>
      </c>
      <c r="G205"/>
    </row>
    <row r="206" spans="1:7" ht="49.5">
      <c r="A206" s="12"/>
      <c r="B206" s="200" t="s">
        <v>685</v>
      </c>
      <c r="C206" s="205" t="s">
        <v>26</v>
      </c>
      <c r="D206" s="205" t="s">
        <v>19</v>
      </c>
      <c r="E206" s="207" t="s">
        <v>87</v>
      </c>
      <c r="F206" s="208">
        <v>5000</v>
      </c>
      <c r="G206"/>
    </row>
    <row r="207" spans="1:7">
      <c r="A207" s="12"/>
      <c r="B207" s="389" t="s">
        <v>686</v>
      </c>
      <c r="C207" s="392"/>
      <c r="D207" s="392"/>
      <c r="E207" s="392"/>
      <c r="F207" s="393"/>
      <c r="G207"/>
    </row>
    <row r="208" spans="1:7" ht="33">
      <c r="A208" s="205"/>
      <c r="B208" s="225" t="s">
        <v>687</v>
      </c>
      <c r="C208" s="205" t="s">
        <v>26</v>
      </c>
      <c r="D208" s="205" t="s">
        <v>19</v>
      </c>
      <c r="E208" s="207" t="s">
        <v>87</v>
      </c>
      <c r="F208" s="208">
        <v>5000</v>
      </c>
      <c r="G208"/>
    </row>
    <row r="209" spans="1:7" ht="33">
      <c r="A209" s="205"/>
      <c r="B209" s="222" t="s">
        <v>688</v>
      </c>
      <c r="C209" s="205" t="s">
        <v>26</v>
      </c>
      <c r="D209" s="205" t="s">
        <v>19</v>
      </c>
      <c r="E209" s="207" t="s">
        <v>87</v>
      </c>
      <c r="F209" s="208">
        <v>5000</v>
      </c>
      <c r="G209"/>
    </row>
    <row r="210" spans="1:7" ht="49.5">
      <c r="A210" s="205"/>
      <c r="B210" s="225" t="s">
        <v>689</v>
      </c>
      <c r="C210" s="205" t="s">
        <v>26</v>
      </c>
      <c r="D210" s="205" t="s">
        <v>19</v>
      </c>
      <c r="E210" s="207" t="s">
        <v>87</v>
      </c>
      <c r="F210" s="208">
        <v>5000</v>
      </c>
      <c r="G210"/>
    </row>
    <row r="211" spans="1:7" ht="33">
      <c r="A211" s="205"/>
      <c r="B211" s="204" t="s">
        <v>690</v>
      </c>
      <c r="C211" s="205" t="s">
        <v>26</v>
      </c>
      <c r="D211" s="205" t="s">
        <v>19</v>
      </c>
      <c r="E211" s="207" t="s">
        <v>87</v>
      </c>
      <c r="F211" s="208">
        <v>5000</v>
      </c>
      <c r="G211"/>
    </row>
    <row r="212" spans="1:7" ht="49.5">
      <c r="A212" s="205"/>
      <c r="B212" s="223" t="s">
        <v>691</v>
      </c>
      <c r="C212" s="166" t="s">
        <v>26</v>
      </c>
      <c r="D212" s="166" t="s">
        <v>19</v>
      </c>
      <c r="E212" s="226" t="s">
        <v>87</v>
      </c>
      <c r="F212" s="227">
        <v>5000</v>
      </c>
      <c r="G212"/>
    </row>
    <row r="213" spans="1:7">
      <c r="A213" s="205"/>
      <c r="B213" s="394" t="s">
        <v>692</v>
      </c>
      <c r="C213" s="395"/>
      <c r="D213" s="395"/>
      <c r="E213" s="395"/>
      <c r="F213" s="396"/>
      <c r="G213"/>
    </row>
    <row r="214" spans="1:7" ht="49.5">
      <c r="A214" s="205"/>
      <c r="B214" s="200" t="s">
        <v>693</v>
      </c>
      <c r="C214" s="205" t="s">
        <v>26</v>
      </c>
      <c r="D214" s="205" t="s">
        <v>19</v>
      </c>
      <c r="E214" s="207" t="s">
        <v>87</v>
      </c>
      <c r="F214" s="208">
        <v>5000</v>
      </c>
      <c r="G214"/>
    </row>
    <row r="215" spans="1:7">
      <c r="A215" s="205"/>
      <c r="B215" s="389" t="s">
        <v>694</v>
      </c>
      <c r="C215" s="392"/>
      <c r="D215" s="392"/>
      <c r="E215" s="392"/>
      <c r="F215" s="393"/>
      <c r="G215"/>
    </row>
    <row r="216" spans="1:7" ht="33">
      <c r="A216" s="205"/>
      <c r="B216" s="225" t="s">
        <v>695</v>
      </c>
      <c r="C216" s="205" t="s">
        <v>26</v>
      </c>
      <c r="D216" s="205" t="s">
        <v>19</v>
      </c>
      <c r="E216" s="207" t="s">
        <v>87</v>
      </c>
      <c r="F216" s="208">
        <v>5000</v>
      </c>
      <c r="G216"/>
    </row>
    <row r="217" spans="1:7" ht="33">
      <c r="A217" s="215"/>
      <c r="B217" s="225" t="s">
        <v>696</v>
      </c>
      <c r="C217" s="205" t="s">
        <v>26</v>
      </c>
      <c r="D217" s="205" t="s">
        <v>19</v>
      </c>
      <c r="E217" s="207" t="s">
        <v>87</v>
      </c>
      <c r="F217" s="208">
        <v>5000</v>
      </c>
      <c r="G217"/>
    </row>
    <row r="218" spans="1:7" ht="33">
      <c r="A218" s="215"/>
      <c r="B218" s="225" t="s">
        <v>697</v>
      </c>
      <c r="C218" s="205" t="s">
        <v>26</v>
      </c>
      <c r="D218" s="205" t="s">
        <v>19</v>
      </c>
      <c r="E218" s="207" t="s">
        <v>87</v>
      </c>
      <c r="F218" s="208">
        <v>5000</v>
      </c>
      <c r="G218"/>
    </row>
    <row r="219" spans="1:7" ht="33">
      <c r="A219" s="205"/>
      <c r="B219" s="225" t="s">
        <v>698</v>
      </c>
      <c r="C219" s="205" t="s">
        <v>26</v>
      </c>
      <c r="D219" s="205" t="s">
        <v>19</v>
      </c>
      <c r="E219" s="207" t="s">
        <v>87</v>
      </c>
      <c r="F219" s="208">
        <v>5000</v>
      </c>
      <c r="G219"/>
    </row>
    <row r="220" spans="1:7" ht="33">
      <c r="A220" s="215"/>
      <c r="B220" s="225" t="s">
        <v>699</v>
      </c>
      <c r="C220" s="205" t="s">
        <v>26</v>
      </c>
      <c r="D220" s="205" t="s">
        <v>19</v>
      </c>
      <c r="E220" s="207" t="s">
        <v>87</v>
      </c>
      <c r="F220" s="208">
        <v>5000</v>
      </c>
      <c r="G220"/>
    </row>
    <row r="221" spans="1:7" ht="33">
      <c r="A221" s="205"/>
      <c r="B221" s="200" t="s">
        <v>700</v>
      </c>
      <c r="C221" s="205" t="s">
        <v>26</v>
      </c>
      <c r="D221" s="205" t="s">
        <v>19</v>
      </c>
      <c r="E221" s="207" t="s">
        <v>87</v>
      </c>
      <c r="F221" s="208">
        <v>5000</v>
      </c>
      <c r="G221"/>
    </row>
    <row r="222" spans="1:7" ht="33">
      <c r="A222" s="215"/>
      <c r="B222" s="204" t="s">
        <v>701</v>
      </c>
      <c r="C222" s="205" t="s">
        <v>26</v>
      </c>
      <c r="D222" s="205" t="s">
        <v>19</v>
      </c>
      <c r="E222" s="207" t="s">
        <v>87</v>
      </c>
      <c r="F222" s="208">
        <v>5000</v>
      </c>
      <c r="G222"/>
    </row>
    <row r="223" spans="1:7" ht="33">
      <c r="A223" s="215"/>
      <c r="B223" s="200" t="s">
        <v>702</v>
      </c>
      <c r="C223" s="205" t="s">
        <v>26</v>
      </c>
      <c r="D223" s="205" t="s">
        <v>19</v>
      </c>
      <c r="E223" s="207" t="s">
        <v>87</v>
      </c>
      <c r="F223" s="208">
        <v>5000</v>
      </c>
      <c r="G223"/>
    </row>
    <row r="224" spans="1:7" ht="33">
      <c r="A224" s="205"/>
      <c r="B224" s="200" t="s">
        <v>703</v>
      </c>
      <c r="C224" s="205" t="s">
        <v>26</v>
      </c>
      <c r="D224" s="205" t="s">
        <v>19</v>
      </c>
      <c r="E224" s="207" t="s">
        <v>87</v>
      </c>
      <c r="F224" s="208">
        <v>5000</v>
      </c>
      <c r="G224"/>
    </row>
    <row r="225" spans="1:7" ht="33">
      <c r="A225" s="215"/>
      <c r="B225" s="220" t="s">
        <v>704</v>
      </c>
      <c r="C225" s="205" t="s">
        <v>26</v>
      </c>
      <c r="D225" s="205" t="s">
        <v>19</v>
      </c>
      <c r="E225" s="207" t="s">
        <v>87</v>
      </c>
      <c r="F225" s="208">
        <v>5000</v>
      </c>
      <c r="G225"/>
    </row>
    <row r="226" spans="1:7" ht="33">
      <c r="A226" s="215"/>
      <c r="B226" s="200" t="s">
        <v>705</v>
      </c>
      <c r="C226" s="205" t="s">
        <v>26</v>
      </c>
      <c r="D226" s="205" t="s">
        <v>19</v>
      </c>
      <c r="E226" s="207" t="s">
        <v>87</v>
      </c>
      <c r="F226" s="208">
        <v>5000</v>
      </c>
      <c r="G226"/>
    </row>
    <row r="227" spans="1:7" ht="33">
      <c r="A227" s="205"/>
      <c r="B227" s="200" t="s">
        <v>706</v>
      </c>
      <c r="C227" s="205" t="s">
        <v>26</v>
      </c>
      <c r="D227" s="205" t="s">
        <v>19</v>
      </c>
      <c r="E227" s="207" t="s">
        <v>87</v>
      </c>
      <c r="F227" s="208">
        <v>5000</v>
      </c>
      <c r="G227"/>
    </row>
    <row r="228" spans="1:7" ht="33">
      <c r="A228" s="215"/>
      <c r="B228" s="200" t="s">
        <v>707</v>
      </c>
      <c r="C228" s="205" t="s">
        <v>26</v>
      </c>
      <c r="D228" s="205" t="s">
        <v>19</v>
      </c>
      <c r="E228" s="207" t="s">
        <v>87</v>
      </c>
      <c r="F228" s="208">
        <v>5000</v>
      </c>
      <c r="G228"/>
    </row>
    <row r="229" spans="1:7" ht="33">
      <c r="A229" s="205"/>
      <c r="B229" s="220" t="s">
        <v>708</v>
      </c>
      <c r="C229" s="205" t="s">
        <v>26</v>
      </c>
      <c r="D229" s="205" t="s">
        <v>19</v>
      </c>
      <c r="E229" s="207" t="s">
        <v>87</v>
      </c>
      <c r="F229" s="208">
        <v>5000</v>
      </c>
      <c r="G229"/>
    </row>
    <row r="230" spans="1:7" ht="33">
      <c r="A230" s="215"/>
      <c r="B230" s="200" t="s">
        <v>709</v>
      </c>
      <c r="C230" s="205" t="s">
        <v>26</v>
      </c>
      <c r="D230" s="205" t="s">
        <v>19</v>
      </c>
      <c r="E230" s="207" t="s">
        <v>87</v>
      </c>
      <c r="F230" s="208">
        <v>5000</v>
      </c>
      <c r="G230"/>
    </row>
    <row r="231" spans="1:7" ht="16.5" customHeight="1">
      <c r="A231" s="345" t="s">
        <v>710</v>
      </c>
      <c r="B231" s="345"/>
      <c r="C231" s="345"/>
      <c r="D231" s="345"/>
      <c r="E231" s="345"/>
      <c r="F231" s="345"/>
      <c r="G231"/>
    </row>
    <row r="232" spans="1:7">
      <c r="A232" s="34"/>
      <c r="B232" s="397" t="s">
        <v>711</v>
      </c>
      <c r="C232" s="397"/>
      <c r="D232" s="397"/>
      <c r="E232" s="397"/>
      <c r="F232" s="397"/>
      <c r="G232"/>
    </row>
    <row r="233" spans="1:7">
      <c r="A233" s="12"/>
      <c r="B233" s="221" t="s">
        <v>712</v>
      </c>
      <c r="C233" s="12" t="s">
        <v>26</v>
      </c>
      <c r="D233" s="12" t="s">
        <v>10</v>
      </c>
      <c r="E233" s="185" t="s">
        <v>65</v>
      </c>
      <c r="F233" s="228">
        <v>7500</v>
      </c>
      <c r="G233"/>
    </row>
    <row r="234" spans="1:7">
      <c r="A234" s="12"/>
      <c r="B234" s="221" t="s">
        <v>713</v>
      </c>
      <c r="C234" s="12" t="s">
        <v>26</v>
      </c>
      <c r="D234" s="12" t="s">
        <v>10</v>
      </c>
      <c r="E234" s="185" t="s">
        <v>65</v>
      </c>
      <c r="F234" s="228">
        <v>7500</v>
      </c>
      <c r="G234"/>
    </row>
    <row r="235" spans="1:7">
      <c r="A235" s="12"/>
      <c r="B235" s="221" t="s">
        <v>714</v>
      </c>
      <c r="C235" s="12" t="s">
        <v>26</v>
      </c>
      <c r="D235" s="12" t="s">
        <v>10</v>
      </c>
      <c r="E235" s="185" t="s">
        <v>65</v>
      </c>
      <c r="F235" s="228">
        <v>7500</v>
      </c>
    </row>
    <row r="236" spans="1:7">
      <c r="A236" s="12"/>
      <c r="B236" s="221" t="s">
        <v>715</v>
      </c>
      <c r="C236" s="12" t="s">
        <v>26</v>
      </c>
      <c r="D236" s="12" t="s">
        <v>10</v>
      </c>
      <c r="E236" s="185" t="s">
        <v>65</v>
      </c>
      <c r="F236" s="228">
        <v>7500</v>
      </c>
    </row>
    <row r="237" spans="1:7">
      <c r="A237" s="12"/>
      <c r="B237" s="221" t="s">
        <v>716</v>
      </c>
      <c r="C237" s="12" t="s">
        <v>26</v>
      </c>
      <c r="D237" s="12" t="s">
        <v>10</v>
      </c>
      <c r="E237" s="185" t="s">
        <v>65</v>
      </c>
      <c r="F237" s="228">
        <v>7500</v>
      </c>
    </row>
    <row r="238" spans="1:7">
      <c r="A238" s="12"/>
      <c r="B238" s="221" t="s">
        <v>717</v>
      </c>
      <c r="C238" s="12" t="s">
        <v>26</v>
      </c>
      <c r="D238" s="12" t="s">
        <v>10</v>
      </c>
      <c r="E238" s="185" t="s">
        <v>65</v>
      </c>
      <c r="F238" s="228">
        <v>7500</v>
      </c>
    </row>
    <row r="239" spans="1:7">
      <c r="A239" s="12"/>
      <c r="B239" s="148" t="s">
        <v>718</v>
      </c>
      <c r="C239" s="229" t="s">
        <v>26</v>
      </c>
      <c r="D239" s="230" t="s">
        <v>10</v>
      </c>
      <c r="E239" s="231" t="s">
        <v>65</v>
      </c>
      <c r="F239" s="147">
        <v>7500</v>
      </c>
    </row>
    <row r="240" spans="1:7">
      <c r="A240" s="12"/>
      <c r="B240" s="148" t="s">
        <v>719</v>
      </c>
      <c r="C240" s="229" t="s">
        <v>26</v>
      </c>
      <c r="D240" s="230" t="s">
        <v>10</v>
      </c>
      <c r="E240" s="231" t="s">
        <v>65</v>
      </c>
      <c r="F240" s="147">
        <v>7500</v>
      </c>
    </row>
    <row r="241" spans="1:6">
      <c r="A241" s="12"/>
      <c r="B241" s="386" t="s">
        <v>496</v>
      </c>
      <c r="C241" s="387"/>
      <c r="D241" s="387"/>
      <c r="E241" s="387"/>
      <c r="F241" s="388"/>
    </row>
    <row r="242" spans="1:6">
      <c r="A242" s="12"/>
      <c r="B242" s="221" t="s">
        <v>720</v>
      </c>
      <c r="C242" s="12" t="s">
        <v>26</v>
      </c>
      <c r="D242" s="12" t="s">
        <v>10</v>
      </c>
      <c r="E242" s="185" t="s">
        <v>65</v>
      </c>
      <c r="F242" s="228">
        <v>7500</v>
      </c>
    </row>
    <row r="243" spans="1:6">
      <c r="A243" s="12"/>
      <c r="B243" s="221" t="s">
        <v>721</v>
      </c>
      <c r="C243" s="12" t="s">
        <v>26</v>
      </c>
      <c r="D243" s="12" t="s">
        <v>10</v>
      </c>
      <c r="E243" s="185" t="s">
        <v>65</v>
      </c>
      <c r="F243" s="228">
        <v>7500</v>
      </c>
    </row>
    <row r="244" spans="1:6">
      <c r="A244" s="12"/>
      <c r="B244" s="221" t="s">
        <v>722</v>
      </c>
      <c r="C244" s="12" t="s">
        <v>26</v>
      </c>
      <c r="D244" s="12" t="s">
        <v>10</v>
      </c>
      <c r="E244" s="185" t="s">
        <v>65</v>
      </c>
      <c r="F244" s="228">
        <v>7500</v>
      </c>
    </row>
    <row r="245" spans="1:6">
      <c r="A245" s="12"/>
      <c r="B245" s="386" t="s">
        <v>507</v>
      </c>
      <c r="C245" s="387"/>
      <c r="D245" s="387"/>
      <c r="E245" s="387"/>
      <c r="F245" s="388"/>
    </row>
    <row r="246" spans="1:6">
      <c r="A246" s="12"/>
      <c r="B246" s="221" t="s">
        <v>723</v>
      </c>
      <c r="C246" s="12" t="s">
        <v>26</v>
      </c>
      <c r="D246" s="12" t="s">
        <v>10</v>
      </c>
      <c r="E246" s="185" t="s">
        <v>65</v>
      </c>
      <c r="F246" s="228">
        <v>7500</v>
      </c>
    </row>
    <row r="247" spans="1:6">
      <c r="A247" s="12"/>
      <c r="B247" s="221" t="s">
        <v>724</v>
      </c>
      <c r="C247" s="12" t="s">
        <v>26</v>
      </c>
      <c r="D247" s="12" t="s">
        <v>10</v>
      </c>
      <c r="E247" s="185" t="s">
        <v>65</v>
      </c>
      <c r="F247" s="228">
        <v>7500</v>
      </c>
    </row>
    <row r="248" spans="1:6">
      <c r="A248" s="12"/>
      <c r="B248" s="221" t="s">
        <v>725</v>
      </c>
      <c r="C248" s="12" t="s">
        <v>26</v>
      </c>
      <c r="D248" s="12" t="s">
        <v>10</v>
      </c>
      <c r="E248" s="185" t="s">
        <v>65</v>
      </c>
      <c r="F248" s="228">
        <v>7500</v>
      </c>
    </row>
    <row r="249" spans="1:6">
      <c r="A249" s="12"/>
      <c r="B249" s="221" t="s">
        <v>726</v>
      </c>
      <c r="C249" s="12" t="s">
        <v>26</v>
      </c>
      <c r="D249" s="12" t="s">
        <v>10</v>
      </c>
      <c r="E249" s="185" t="s">
        <v>65</v>
      </c>
      <c r="F249" s="228">
        <v>7500</v>
      </c>
    </row>
    <row r="250" spans="1:6">
      <c r="A250" s="12"/>
      <c r="B250" s="386" t="s">
        <v>515</v>
      </c>
      <c r="C250" s="387"/>
      <c r="D250" s="387"/>
      <c r="E250" s="387"/>
      <c r="F250" s="388"/>
    </row>
    <row r="251" spans="1:6">
      <c r="A251" s="12"/>
      <c r="B251" s="223" t="s">
        <v>727</v>
      </c>
      <c r="C251" s="12" t="s">
        <v>26</v>
      </c>
      <c r="D251" s="12" t="s">
        <v>10</v>
      </c>
      <c r="E251" s="185" t="s">
        <v>65</v>
      </c>
      <c r="F251" s="228">
        <v>7500</v>
      </c>
    </row>
    <row r="252" spans="1:6">
      <c r="A252" s="12"/>
      <c r="B252" s="386" t="s">
        <v>528</v>
      </c>
      <c r="C252" s="387"/>
      <c r="D252" s="387"/>
      <c r="E252" s="387"/>
      <c r="F252" s="388"/>
    </row>
    <row r="253" spans="1:6">
      <c r="A253" s="12"/>
      <c r="B253" s="221" t="s">
        <v>728</v>
      </c>
      <c r="C253" s="12" t="s">
        <v>26</v>
      </c>
      <c r="D253" s="12" t="s">
        <v>10</v>
      </c>
      <c r="E253" s="185" t="s">
        <v>87</v>
      </c>
      <c r="F253" s="228">
        <v>7500</v>
      </c>
    </row>
    <row r="254" spans="1:6">
      <c r="A254" s="12"/>
      <c r="B254" s="221" t="s">
        <v>729</v>
      </c>
      <c r="C254" s="12" t="s">
        <v>26</v>
      </c>
      <c r="D254" s="12" t="s">
        <v>10</v>
      </c>
      <c r="E254" s="185" t="s">
        <v>65</v>
      </c>
      <c r="F254" s="228">
        <v>7500</v>
      </c>
    </row>
    <row r="255" spans="1:6">
      <c r="A255" s="12"/>
      <c r="B255" s="232" t="s">
        <v>730</v>
      </c>
      <c r="C255" s="12" t="s">
        <v>26</v>
      </c>
      <c r="D255" s="12" t="s">
        <v>10</v>
      </c>
      <c r="E255" s="185" t="s">
        <v>65</v>
      </c>
      <c r="F255" s="228">
        <v>7500</v>
      </c>
    </row>
    <row r="256" spans="1:6">
      <c r="A256" s="12"/>
      <c r="B256" s="232" t="s">
        <v>731</v>
      </c>
      <c r="C256" s="12" t="s">
        <v>26</v>
      </c>
      <c r="D256" s="12" t="s">
        <v>10</v>
      </c>
      <c r="E256" s="185" t="s">
        <v>65</v>
      </c>
      <c r="F256" s="228">
        <v>7500</v>
      </c>
    </row>
    <row r="257" spans="1:6">
      <c r="A257" s="12"/>
      <c r="B257" s="149" t="s">
        <v>732</v>
      </c>
      <c r="C257" s="229" t="s">
        <v>26</v>
      </c>
      <c r="D257" s="233" t="s">
        <v>10</v>
      </c>
      <c r="E257" s="231" t="s">
        <v>65</v>
      </c>
      <c r="F257" s="147">
        <v>7500</v>
      </c>
    </row>
    <row r="258" spans="1:6">
      <c r="A258" s="12"/>
      <c r="B258" s="149" t="s">
        <v>733</v>
      </c>
      <c r="C258" s="229" t="s">
        <v>26</v>
      </c>
      <c r="D258" s="234" t="s">
        <v>10</v>
      </c>
      <c r="E258" s="231" t="s">
        <v>65</v>
      </c>
      <c r="F258" s="147">
        <v>7500</v>
      </c>
    </row>
    <row r="259" spans="1:6" ht="33">
      <c r="A259" s="12"/>
      <c r="B259" s="148" t="s">
        <v>734</v>
      </c>
      <c r="C259" s="229" t="s">
        <v>26</v>
      </c>
      <c r="D259" s="230" t="s">
        <v>10</v>
      </c>
      <c r="E259" s="231" t="s">
        <v>65</v>
      </c>
      <c r="F259" s="147">
        <v>12000</v>
      </c>
    </row>
    <row r="260" spans="1:6">
      <c r="A260" s="12"/>
      <c r="B260" s="221" t="s">
        <v>735</v>
      </c>
      <c r="C260" s="211" t="s">
        <v>26</v>
      </c>
      <c r="D260" s="211" t="s">
        <v>10</v>
      </c>
      <c r="E260" s="212" t="s">
        <v>65</v>
      </c>
      <c r="F260" s="147">
        <v>7500</v>
      </c>
    </row>
    <row r="261" spans="1:6">
      <c r="A261" s="12"/>
      <c r="B261" s="221" t="s">
        <v>736</v>
      </c>
      <c r="C261" s="211" t="s">
        <v>26</v>
      </c>
      <c r="D261" s="211" t="s">
        <v>10</v>
      </c>
      <c r="E261" s="212" t="s">
        <v>65</v>
      </c>
      <c r="F261" s="147">
        <v>7500</v>
      </c>
    </row>
    <row r="262" spans="1:6">
      <c r="A262" s="12"/>
      <c r="B262" s="221" t="s">
        <v>737</v>
      </c>
      <c r="C262" s="211" t="s">
        <v>26</v>
      </c>
      <c r="D262" s="211" t="s">
        <v>10</v>
      </c>
      <c r="E262" s="212" t="s">
        <v>65</v>
      </c>
      <c r="F262" s="147">
        <v>7500</v>
      </c>
    </row>
    <row r="263" spans="1:6">
      <c r="A263" s="12"/>
      <c r="B263" s="386" t="s">
        <v>540</v>
      </c>
      <c r="C263" s="387"/>
      <c r="D263" s="387"/>
      <c r="E263" s="387"/>
      <c r="F263" s="388"/>
    </row>
    <row r="264" spans="1:6">
      <c r="A264" s="205"/>
      <c r="B264" s="204" t="s">
        <v>738</v>
      </c>
      <c r="C264" s="205" t="s">
        <v>26</v>
      </c>
      <c r="D264" s="206" t="s">
        <v>10</v>
      </c>
      <c r="E264" s="207" t="s">
        <v>65</v>
      </c>
      <c r="F264" s="208">
        <v>7500</v>
      </c>
    </row>
    <row r="265" spans="1:6">
      <c r="A265" s="205"/>
      <c r="B265" s="204" t="s">
        <v>739</v>
      </c>
      <c r="C265" s="205" t="s">
        <v>26</v>
      </c>
      <c r="D265" s="206" t="s">
        <v>10</v>
      </c>
      <c r="E265" s="207" t="s">
        <v>65</v>
      </c>
      <c r="F265" s="208">
        <v>7500</v>
      </c>
    </row>
    <row r="266" spans="1:6">
      <c r="A266" s="12"/>
      <c r="B266" s="221" t="s">
        <v>740</v>
      </c>
      <c r="C266" s="12" t="s">
        <v>26</v>
      </c>
      <c r="D266" s="12" t="s">
        <v>10</v>
      </c>
      <c r="E266" s="185" t="s">
        <v>65</v>
      </c>
      <c r="F266" s="228">
        <v>7500</v>
      </c>
    </row>
    <row r="267" spans="1:6">
      <c r="A267" s="12"/>
      <c r="B267" s="386" t="s">
        <v>741</v>
      </c>
      <c r="C267" s="387"/>
      <c r="D267" s="387"/>
      <c r="E267" s="387"/>
      <c r="F267" s="388"/>
    </row>
    <row r="268" spans="1:6">
      <c r="A268" s="12"/>
      <c r="B268" s="235" t="s">
        <v>742</v>
      </c>
      <c r="C268" s="12" t="s">
        <v>26</v>
      </c>
      <c r="D268" s="12" t="s">
        <v>10</v>
      </c>
      <c r="E268" s="185" t="s">
        <v>65</v>
      </c>
      <c r="F268" s="228">
        <v>7500</v>
      </c>
    </row>
    <row r="269" spans="1:6">
      <c r="A269" s="12"/>
      <c r="B269" s="221" t="s">
        <v>743</v>
      </c>
      <c r="C269" s="12" t="s">
        <v>26</v>
      </c>
      <c r="D269" s="12" t="s">
        <v>10</v>
      </c>
      <c r="E269" s="185" t="s">
        <v>87</v>
      </c>
      <c r="F269" s="228">
        <v>7500</v>
      </c>
    </row>
    <row r="270" spans="1:6">
      <c r="A270" s="12"/>
      <c r="B270" s="235" t="s">
        <v>744</v>
      </c>
      <c r="C270" s="12" t="s">
        <v>26</v>
      </c>
      <c r="D270" s="12" t="s">
        <v>10</v>
      </c>
      <c r="E270" s="185" t="s">
        <v>65</v>
      </c>
      <c r="F270" s="228">
        <v>7500</v>
      </c>
    </row>
    <row r="271" spans="1:6">
      <c r="A271" s="12"/>
      <c r="B271" s="236" t="s">
        <v>745</v>
      </c>
      <c r="C271" s="237" t="s">
        <v>26</v>
      </c>
      <c r="D271" s="238" t="s">
        <v>10</v>
      </c>
      <c r="E271" s="239">
        <v>44622</v>
      </c>
      <c r="F271" s="147">
        <v>7500</v>
      </c>
    </row>
    <row r="272" spans="1:6">
      <c r="A272" s="12"/>
      <c r="B272" s="386" t="s">
        <v>609</v>
      </c>
      <c r="C272" s="387"/>
      <c r="D272" s="387"/>
      <c r="E272" s="387"/>
      <c r="F272" s="388"/>
    </row>
    <row r="273" spans="1:6">
      <c r="A273" s="235"/>
      <c r="B273" s="223" t="s">
        <v>746</v>
      </c>
      <c r="C273" s="12" t="s">
        <v>26</v>
      </c>
      <c r="D273" s="12" t="s">
        <v>10</v>
      </c>
      <c r="E273" s="185" t="s">
        <v>65</v>
      </c>
      <c r="F273" s="228">
        <v>7500</v>
      </c>
    </row>
    <row r="274" spans="1:6">
      <c r="A274" s="240"/>
      <c r="B274" s="148" t="s">
        <v>747</v>
      </c>
      <c r="C274" s="229" t="s">
        <v>26</v>
      </c>
      <c r="D274" s="230" t="s">
        <v>10</v>
      </c>
      <c r="E274" s="231" t="s">
        <v>65</v>
      </c>
      <c r="F274" s="241">
        <v>7500</v>
      </c>
    </row>
    <row r="275" spans="1:6">
      <c r="A275" s="240"/>
      <c r="B275" s="148" t="s">
        <v>748</v>
      </c>
      <c r="C275" s="229" t="s">
        <v>26</v>
      </c>
      <c r="D275" s="230" t="s">
        <v>10</v>
      </c>
      <c r="E275" s="231" t="s">
        <v>65</v>
      </c>
      <c r="F275" s="241">
        <v>7500</v>
      </c>
    </row>
    <row r="276" spans="1:6">
      <c r="A276" s="240"/>
      <c r="B276" s="232" t="s">
        <v>749</v>
      </c>
      <c r="C276" s="211" t="s">
        <v>26</v>
      </c>
      <c r="D276" s="242" t="s">
        <v>10</v>
      </c>
      <c r="E276" s="212" t="s">
        <v>65</v>
      </c>
      <c r="F276" s="215">
        <v>7500</v>
      </c>
    </row>
    <row r="277" spans="1:6">
      <c r="A277" s="240"/>
      <c r="B277" s="232" t="s">
        <v>750</v>
      </c>
      <c r="C277" s="211" t="s">
        <v>26</v>
      </c>
      <c r="D277" s="242" t="s">
        <v>10</v>
      </c>
      <c r="E277" s="212" t="s">
        <v>65</v>
      </c>
      <c r="F277" s="215">
        <v>7500</v>
      </c>
    </row>
    <row r="278" spans="1:6">
      <c r="A278" s="240"/>
      <c r="B278" s="223" t="s">
        <v>751</v>
      </c>
      <c r="C278" s="211" t="s">
        <v>26</v>
      </c>
      <c r="D278" s="242" t="s">
        <v>10</v>
      </c>
      <c r="E278" s="212" t="s">
        <v>65</v>
      </c>
      <c r="F278" s="215">
        <v>7500</v>
      </c>
    </row>
    <row r="279" spans="1:6">
      <c r="A279" s="240"/>
      <c r="B279" s="223" t="s">
        <v>752</v>
      </c>
      <c r="C279" s="211" t="s">
        <v>26</v>
      </c>
      <c r="D279" s="242" t="s">
        <v>10</v>
      </c>
      <c r="E279" s="212" t="s">
        <v>65</v>
      </c>
      <c r="F279" s="215">
        <v>7500</v>
      </c>
    </row>
    <row r="280" spans="1:6">
      <c r="A280" s="240"/>
      <c r="B280" s="378" t="s">
        <v>656</v>
      </c>
      <c r="C280" s="379"/>
      <c r="D280" s="379"/>
      <c r="E280" s="379"/>
      <c r="F280" s="380"/>
    </row>
    <row r="281" spans="1:6">
      <c r="A281" s="240"/>
      <c r="B281" s="243" t="s">
        <v>753</v>
      </c>
      <c r="C281" s="12" t="s">
        <v>26</v>
      </c>
      <c r="D281" s="12" t="s">
        <v>10</v>
      </c>
      <c r="E281" s="185" t="s">
        <v>65</v>
      </c>
      <c r="F281" s="228">
        <v>7500</v>
      </c>
    </row>
    <row r="282" spans="1:6">
      <c r="A282" s="240"/>
      <c r="B282" s="243" t="s">
        <v>754</v>
      </c>
      <c r="C282" s="12" t="s">
        <v>26</v>
      </c>
      <c r="D282" s="12" t="s">
        <v>10</v>
      </c>
      <c r="E282" s="185" t="s">
        <v>65</v>
      </c>
      <c r="F282" s="228">
        <v>7500</v>
      </c>
    </row>
    <row r="283" spans="1:6">
      <c r="A283" s="240"/>
      <c r="B283" s="243" t="s">
        <v>755</v>
      </c>
      <c r="C283" s="12" t="s">
        <v>26</v>
      </c>
      <c r="D283" s="12" t="s">
        <v>10</v>
      </c>
      <c r="E283" s="185" t="s">
        <v>65</v>
      </c>
      <c r="F283" s="228">
        <v>7500</v>
      </c>
    </row>
    <row r="284" spans="1:6" ht="16.5" customHeight="1">
      <c r="A284" s="331" t="s">
        <v>756</v>
      </c>
      <c r="B284" s="332"/>
      <c r="C284" s="332"/>
      <c r="D284" s="332"/>
      <c r="E284" s="332"/>
      <c r="F284" s="333"/>
    </row>
    <row r="285" spans="1:6">
      <c r="A285" s="244"/>
      <c r="B285" s="397" t="s">
        <v>711</v>
      </c>
      <c r="C285" s="397"/>
      <c r="D285" s="397"/>
      <c r="E285" s="397"/>
      <c r="F285" s="397"/>
    </row>
    <row r="286" spans="1:6">
      <c r="A286" s="245"/>
      <c r="B286" s="48" t="s">
        <v>757</v>
      </c>
      <c r="C286" s="12" t="s">
        <v>26</v>
      </c>
      <c r="D286" s="12" t="s">
        <v>10</v>
      </c>
      <c r="E286" s="185" t="s">
        <v>65</v>
      </c>
      <c r="F286" s="12">
        <v>12500</v>
      </c>
    </row>
    <row r="287" spans="1:6">
      <c r="A287" s="245"/>
      <c r="B287" s="48" t="s">
        <v>758</v>
      </c>
      <c r="C287" s="12" t="s">
        <v>26</v>
      </c>
      <c r="D287" s="12" t="s">
        <v>10</v>
      </c>
      <c r="E287" s="185" t="s">
        <v>65</v>
      </c>
      <c r="F287" s="12">
        <v>12500</v>
      </c>
    </row>
    <row r="288" spans="1:6">
      <c r="A288" s="12"/>
      <c r="B288" s="386" t="s">
        <v>496</v>
      </c>
      <c r="C288" s="387"/>
      <c r="D288" s="387"/>
      <c r="E288" s="387"/>
      <c r="F288" s="388"/>
    </row>
    <row r="289" spans="1:6">
      <c r="A289" s="245"/>
      <c r="B289" s="48" t="s">
        <v>759</v>
      </c>
      <c r="C289" s="12" t="s">
        <v>26</v>
      </c>
      <c r="D289" s="12" t="s">
        <v>10</v>
      </c>
      <c r="E289" s="185" t="s">
        <v>65</v>
      </c>
      <c r="F289" s="12">
        <v>12500</v>
      </c>
    </row>
    <row r="290" spans="1:6">
      <c r="B290" s="48" t="s">
        <v>760</v>
      </c>
      <c r="C290" s="12" t="s">
        <v>26</v>
      </c>
      <c r="D290" s="12" t="s">
        <v>10</v>
      </c>
      <c r="E290" s="185" t="s">
        <v>65</v>
      </c>
      <c r="F290" s="12">
        <v>12500</v>
      </c>
    </row>
    <row r="291" spans="1:6" ht="16.5" customHeight="1">
      <c r="A291" s="405" t="s">
        <v>507</v>
      </c>
      <c r="B291" s="406"/>
      <c r="C291" s="406"/>
      <c r="D291" s="406"/>
      <c r="E291" s="407"/>
      <c r="F291" s="408"/>
    </row>
    <row r="292" spans="1:6">
      <c r="A292" s="245"/>
      <c r="B292" s="48" t="s">
        <v>761</v>
      </c>
      <c r="C292" s="12" t="s">
        <v>26</v>
      </c>
      <c r="D292" s="12" t="s">
        <v>10</v>
      </c>
      <c r="E292" s="185" t="s">
        <v>65</v>
      </c>
      <c r="F292" s="12">
        <v>12500</v>
      </c>
    </row>
    <row r="293" spans="1:6">
      <c r="A293" s="245"/>
      <c r="B293" s="386" t="s">
        <v>540</v>
      </c>
      <c r="C293" s="387"/>
      <c r="D293" s="387"/>
      <c r="E293" s="387"/>
      <c r="F293" s="388"/>
    </row>
    <row r="294" spans="1:6" ht="33">
      <c r="A294" s="205"/>
      <c r="B294" s="204" t="s">
        <v>762</v>
      </c>
      <c r="C294" s="205" t="s">
        <v>26</v>
      </c>
      <c r="D294" s="206" t="s">
        <v>10</v>
      </c>
      <c r="E294" s="207" t="s">
        <v>65</v>
      </c>
      <c r="F294" s="208">
        <v>12500</v>
      </c>
    </row>
    <row r="295" spans="1:6" ht="33">
      <c r="A295" s="205"/>
      <c r="B295" s="246" t="s">
        <v>763</v>
      </c>
      <c r="C295" s="247" t="s">
        <v>26</v>
      </c>
      <c r="D295" s="248" t="s">
        <v>10</v>
      </c>
      <c r="E295" s="249" t="s">
        <v>65</v>
      </c>
      <c r="F295" s="250">
        <v>12500</v>
      </c>
    </row>
    <row r="296" spans="1:6">
      <c r="A296" s="251"/>
      <c r="B296" s="398" t="s">
        <v>764</v>
      </c>
      <c r="C296" s="399"/>
      <c r="D296" s="399"/>
      <c r="E296" s="399"/>
      <c r="F296" s="399"/>
    </row>
    <row r="297" spans="1:6" ht="49.5">
      <c r="A297" s="12"/>
      <c r="B297" s="252" t="s">
        <v>765</v>
      </c>
      <c r="C297" s="253" t="s">
        <v>26</v>
      </c>
      <c r="D297" s="253" t="s">
        <v>10</v>
      </c>
      <c r="E297" s="253">
        <v>7</v>
      </c>
      <c r="F297" s="254">
        <v>18000</v>
      </c>
    </row>
    <row r="298" spans="1:6" ht="66">
      <c r="A298" s="12"/>
      <c r="B298" s="204" t="s">
        <v>766</v>
      </c>
      <c r="C298" s="205" t="s">
        <v>26</v>
      </c>
      <c r="D298" s="205" t="s">
        <v>10</v>
      </c>
      <c r="E298" s="205">
        <v>7</v>
      </c>
      <c r="F298" s="255">
        <v>19600</v>
      </c>
    </row>
    <row r="299" spans="1:6" ht="66">
      <c r="A299" s="12"/>
      <c r="B299" s="204" t="s">
        <v>767</v>
      </c>
      <c r="C299" s="205" t="s">
        <v>26</v>
      </c>
      <c r="D299" s="205" t="s">
        <v>10</v>
      </c>
      <c r="E299" s="205">
        <v>7</v>
      </c>
      <c r="F299" s="255">
        <v>19600</v>
      </c>
    </row>
    <row r="300" spans="1:6" ht="49.5">
      <c r="A300" s="12"/>
      <c r="B300" s="256" t="s">
        <v>768</v>
      </c>
      <c r="C300" s="205" t="s">
        <v>26</v>
      </c>
      <c r="D300" s="257" t="s">
        <v>10</v>
      </c>
      <c r="E300" s="258">
        <v>7</v>
      </c>
      <c r="F300" s="259">
        <v>25000</v>
      </c>
    </row>
    <row r="301" spans="1:6">
      <c r="A301" s="198"/>
      <c r="B301" s="372"/>
      <c r="C301" s="373"/>
      <c r="D301" s="373"/>
      <c r="E301" s="373"/>
      <c r="F301" s="400"/>
    </row>
    <row r="302" spans="1:6">
      <c r="A302" s="198"/>
      <c r="B302" s="48" t="s">
        <v>769</v>
      </c>
      <c r="C302" s="12" t="s">
        <v>26</v>
      </c>
      <c r="D302" s="12" t="s">
        <v>10</v>
      </c>
      <c r="E302" s="12">
        <v>7</v>
      </c>
      <c r="F302" s="228">
        <v>7200</v>
      </c>
    </row>
    <row r="303" spans="1:6">
      <c r="A303" s="198"/>
      <c r="B303" s="48" t="s">
        <v>770</v>
      </c>
      <c r="C303" s="12" t="s">
        <v>26</v>
      </c>
      <c r="D303" s="12" t="s">
        <v>10</v>
      </c>
      <c r="E303" s="12">
        <v>7</v>
      </c>
      <c r="F303" s="228">
        <v>7200</v>
      </c>
    </row>
    <row r="304" spans="1:6">
      <c r="A304" s="12"/>
      <c r="B304" s="48" t="s">
        <v>771</v>
      </c>
      <c r="C304" s="12" t="s">
        <v>26</v>
      </c>
      <c r="D304" s="12" t="s">
        <v>10</v>
      </c>
      <c r="E304" s="12">
        <v>7</v>
      </c>
      <c r="F304" s="228">
        <v>8500</v>
      </c>
    </row>
    <row r="305" spans="1:6">
      <c r="A305" s="12"/>
      <c r="B305" s="48" t="s">
        <v>772</v>
      </c>
      <c r="C305" s="12" t="s">
        <v>26</v>
      </c>
      <c r="D305" s="12" t="s">
        <v>10</v>
      </c>
      <c r="E305" s="12">
        <v>7</v>
      </c>
      <c r="F305" s="228">
        <v>7200</v>
      </c>
    </row>
    <row r="306" spans="1:6">
      <c r="A306" s="203"/>
      <c r="B306" s="260"/>
      <c r="C306" s="261"/>
      <c r="D306" s="262"/>
      <c r="E306" s="263"/>
      <c r="F306" s="264"/>
    </row>
  </sheetData>
  <mergeCells count="54">
    <mergeCell ref="B293:F293"/>
    <mergeCell ref="B296:F296"/>
    <mergeCell ref="B301:F301"/>
    <mergeCell ref="A2:A3"/>
    <mergeCell ref="B2:B3"/>
    <mergeCell ref="C2:C3"/>
    <mergeCell ref="D2:D3"/>
    <mergeCell ref="E2:E3"/>
    <mergeCell ref="F2:F3"/>
    <mergeCell ref="B280:F280"/>
    <mergeCell ref="A284:F284"/>
    <mergeCell ref="B285:F285"/>
    <mergeCell ref="B288:F288"/>
    <mergeCell ref="A291:F291"/>
    <mergeCell ref="B250:F250"/>
    <mergeCell ref="B252:F252"/>
    <mergeCell ref="B263:F263"/>
    <mergeCell ref="B267:F267"/>
    <mergeCell ref="B272:F272"/>
    <mergeCell ref="B215:F215"/>
    <mergeCell ref="A231:F231"/>
    <mergeCell ref="B232:F232"/>
    <mergeCell ref="B241:F241"/>
    <mergeCell ref="B245:F245"/>
    <mergeCell ref="B195:F195"/>
    <mergeCell ref="B200:F200"/>
    <mergeCell ref="B204:F204"/>
    <mergeCell ref="B207:F207"/>
    <mergeCell ref="B213:F213"/>
    <mergeCell ref="B172:F172"/>
    <mergeCell ref="B177:F177"/>
    <mergeCell ref="B184:F184"/>
    <mergeCell ref="B190:F190"/>
    <mergeCell ref="B191:F191"/>
    <mergeCell ref="B95:F95"/>
    <mergeCell ref="B130:F130"/>
    <mergeCell ref="B150:F150"/>
    <mergeCell ref="B156:F156"/>
    <mergeCell ref="B166:F166"/>
    <mergeCell ref="B70:F70"/>
    <mergeCell ref="B80:F80"/>
    <mergeCell ref="B84:F84"/>
    <mergeCell ref="B89:F89"/>
    <mergeCell ref="B92:F92"/>
    <mergeCell ref="B28:F28"/>
    <mergeCell ref="B36:F36"/>
    <mergeCell ref="B49:F49"/>
    <mergeCell ref="B61:F61"/>
    <mergeCell ref="B67:F67"/>
    <mergeCell ref="A1:F1"/>
    <mergeCell ref="B4:F4"/>
    <mergeCell ref="B6:F6"/>
    <mergeCell ref="B7:F7"/>
    <mergeCell ref="B17:F17"/>
  </mergeCells>
  <pageMargins left="0.70866141732283505" right="0.70866141732283505" top="0.74803149606299202" bottom="0.74803149606299202" header="0.31496062992126" footer="0.31496062992126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130"/>
  <sheetViews>
    <sheetView view="pageBreakPreview" zoomScale="115" zoomScaleNormal="90" workbookViewId="0">
      <selection sqref="A1:G1"/>
    </sheetView>
  </sheetViews>
  <sheetFormatPr defaultColWidth="9.140625" defaultRowHeight="16.5"/>
  <cols>
    <col min="1" max="1" width="5.85546875" style="52" customWidth="1"/>
    <col min="2" max="2" width="51.85546875" style="52" customWidth="1"/>
    <col min="3" max="4" width="11.42578125" style="52" customWidth="1"/>
    <col min="5" max="5" width="11.42578125" style="53" customWidth="1"/>
    <col min="6" max="6" width="11.7109375" style="54" customWidth="1"/>
    <col min="7" max="7" width="16.7109375" style="55" customWidth="1"/>
    <col min="8" max="16384" width="9.140625" style="56"/>
  </cols>
  <sheetData>
    <row r="1" spans="1:7" ht="16.5" customHeight="1">
      <c r="A1" s="409" t="s">
        <v>773</v>
      </c>
      <c r="B1" s="410"/>
      <c r="C1" s="410"/>
      <c r="D1" s="410"/>
      <c r="E1" s="410"/>
      <c r="F1" s="410"/>
      <c r="G1" s="411"/>
    </row>
    <row r="2" spans="1:7">
      <c r="A2" s="412" t="s">
        <v>774</v>
      </c>
      <c r="B2" s="412"/>
      <c r="C2" s="412"/>
      <c r="D2" s="412"/>
      <c r="E2" s="412"/>
      <c r="F2" s="58"/>
      <c r="G2" s="59"/>
    </row>
    <row r="3" spans="1:7" ht="49.5">
      <c r="A3" s="60" t="s">
        <v>1</v>
      </c>
      <c r="B3" s="60" t="s">
        <v>2</v>
      </c>
      <c r="C3" s="60" t="s">
        <v>3</v>
      </c>
      <c r="D3" s="57" t="s">
        <v>4</v>
      </c>
      <c r="E3" s="61" t="s">
        <v>5</v>
      </c>
      <c r="F3" s="62" t="s">
        <v>775</v>
      </c>
      <c r="G3" s="59" t="s">
        <v>776</v>
      </c>
    </row>
    <row r="4" spans="1:7" ht="16.5" customHeight="1">
      <c r="A4" s="63">
        <v>1</v>
      </c>
      <c r="B4" s="64" t="s">
        <v>52</v>
      </c>
      <c r="C4" s="65" t="s">
        <v>26</v>
      </c>
      <c r="D4" s="65" t="s">
        <v>10</v>
      </c>
      <c r="E4" s="66">
        <v>2</v>
      </c>
      <c r="F4" s="66">
        <f>'Общий прайс'!$F$43</f>
        <v>1180</v>
      </c>
      <c r="G4" s="67">
        <v>900</v>
      </c>
    </row>
    <row r="5" spans="1:7" ht="16.5" customHeight="1">
      <c r="A5" s="63">
        <v>2</v>
      </c>
      <c r="B5" s="64" t="s">
        <v>53</v>
      </c>
      <c r="C5" s="65" t="s">
        <v>26</v>
      </c>
      <c r="D5" s="65" t="s">
        <v>10</v>
      </c>
      <c r="E5" s="66">
        <v>2</v>
      </c>
      <c r="F5" s="66">
        <f>'Общий прайс'!$F$44</f>
        <v>1120</v>
      </c>
      <c r="G5" s="67">
        <v>880</v>
      </c>
    </row>
    <row r="6" spans="1:7" ht="16.5" customHeight="1">
      <c r="A6" s="63">
        <v>3</v>
      </c>
      <c r="B6" s="64" t="s">
        <v>54</v>
      </c>
      <c r="C6" s="65" t="s">
        <v>26</v>
      </c>
      <c r="D6" s="65" t="s">
        <v>10</v>
      </c>
      <c r="E6" s="66">
        <v>2</v>
      </c>
      <c r="F6" s="66">
        <f>'Общий прайс'!$F$45</f>
        <v>1200</v>
      </c>
      <c r="G6" s="67">
        <v>960</v>
      </c>
    </row>
    <row r="7" spans="1:7" ht="16.5" customHeight="1">
      <c r="A7" s="63">
        <v>4</v>
      </c>
      <c r="B7" s="64" t="s">
        <v>777</v>
      </c>
      <c r="C7" s="65" t="s">
        <v>26</v>
      </c>
      <c r="D7" s="65" t="s">
        <v>10</v>
      </c>
      <c r="E7" s="66">
        <v>2</v>
      </c>
      <c r="F7" s="66">
        <f>'Общий прайс'!$F$48</f>
        <v>2080</v>
      </c>
      <c r="G7" s="67">
        <v>1600</v>
      </c>
    </row>
    <row r="8" spans="1:7" ht="16.5" customHeight="1">
      <c r="A8" s="63">
        <v>5</v>
      </c>
      <c r="B8" s="64" t="s">
        <v>59</v>
      </c>
      <c r="C8" s="65" t="s">
        <v>26</v>
      </c>
      <c r="D8" s="65" t="s">
        <v>10</v>
      </c>
      <c r="E8" s="66">
        <v>2</v>
      </c>
      <c r="F8" s="66">
        <f>'Общий прайс'!$F$50</f>
        <v>1220</v>
      </c>
      <c r="G8" s="67">
        <v>960</v>
      </c>
    </row>
    <row r="9" spans="1:7" ht="16.5" customHeight="1">
      <c r="A9" s="63">
        <v>6</v>
      </c>
      <c r="B9" s="64" t="s">
        <v>62</v>
      </c>
      <c r="C9" s="65" t="s">
        <v>26</v>
      </c>
      <c r="D9" s="65" t="s">
        <v>10</v>
      </c>
      <c r="E9" s="66">
        <v>2</v>
      </c>
      <c r="F9" s="66">
        <f>'Общий прайс'!$F$53</f>
        <v>2580</v>
      </c>
      <c r="G9" s="67">
        <v>1900</v>
      </c>
    </row>
    <row r="10" spans="1:7" ht="16.5" customHeight="1">
      <c r="A10" s="63">
        <v>7</v>
      </c>
      <c r="B10" s="68" t="s">
        <v>778</v>
      </c>
      <c r="C10" s="65" t="s">
        <v>26</v>
      </c>
      <c r="D10" s="65" t="s">
        <v>10</v>
      </c>
      <c r="E10" s="66">
        <v>2</v>
      </c>
      <c r="F10" s="66">
        <f>'Общий прайс'!$F$79</f>
        <v>2980</v>
      </c>
      <c r="G10" s="67">
        <v>2200</v>
      </c>
    </row>
    <row r="11" spans="1:7" ht="16.5" customHeight="1">
      <c r="A11" s="63">
        <v>8</v>
      </c>
      <c r="B11" s="68" t="s">
        <v>93</v>
      </c>
      <c r="C11" s="65" t="s">
        <v>26</v>
      </c>
      <c r="D11" s="65" t="s">
        <v>10</v>
      </c>
      <c r="E11" s="66">
        <v>2</v>
      </c>
      <c r="F11" s="66">
        <f>'Общий прайс'!$F$80</f>
        <v>2980</v>
      </c>
      <c r="G11" s="67">
        <v>2200</v>
      </c>
    </row>
    <row r="12" spans="1:7" ht="33" customHeight="1">
      <c r="A12" s="63">
        <v>9</v>
      </c>
      <c r="B12" s="41" t="s">
        <v>91</v>
      </c>
      <c r="C12" s="65" t="s">
        <v>26</v>
      </c>
      <c r="D12" s="65" t="s">
        <v>10</v>
      </c>
      <c r="E12" s="66">
        <v>2</v>
      </c>
      <c r="F12" s="66">
        <f>'Общий прайс'!$F$78</f>
        <v>5800</v>
      </c>
      <c r="G12" s="67">
        <v>5000</v>
      </c>
    </row>
    <row r="13" spans="1:7" ht="16.5" customHeight="1">
      <c r="A13" s="69"/>
      <c r="B13" s="69"/>
      <c r="C13" s="69"/>
      <c r="D13" s="70" t="s">
        <v>779</v>
      </c>
      <c r="E13" s="71">
        <f>$G$13</f>
        <v>16600</v>
      </c>
      <c r="F13" s="66">
        <f>SUM(F4:F12)</f>
        <v>21140</v>
      </c>
      <c r="G13" s="72">
        <f>SUM(G4:G12)</f>
        <v>16600</v>
      </c>
    </row>
    <row r="14" spans="1:7" ht="16.5" customHeight="1">
      <c r="A14" s="73"/>
      <c r="B14" s="74"/>
      <c r="C14" s="73"/>
      <c r="D14" s="75"/>
      <c r="E14" s="66"/>
      <c r="F14" s="58"/>
      <c r="G14" s="59"/>
    </row>
    <row r="15" spans="1:7" ht="16.5" customHeight="1">
      <c r="A15" s="413" t="s">
        <v>780</v>
      </c>
      <c r="B15" s="413"/>
      <c r="C15" s="413"/>
      <c r="D15" s="413"/>
      <c r="E15" s="413"/>
      <c r="F15" s="58"/>
      <c r="G15" s="59"/>
    </row>
    <row r="16" spans="1:7" ht="49.5" customHeight="1">
      <c r="A16" s="77" t="s">
        <v>1</v>
      </c>
      <c r="B16" s="77" t="s">
        <v>2</v>
      </c>
      <c r="C16" s="77" t="s">
        <v>3</v>
      </c>
      <c r="D16" s="76" t="s">
        <v>4</v>
      </c>
      <c r="E16" s="61" t="s">
        <v>5</v>
      </c>
      <c r="F16" s="62" t="s">
        <v>6</v>
      </c>
      <c r="G16" s="59" t="s">
        <v>776</v>
      </c>
    </row>
    <row r="17" spans="1:7" ht="16.5" customHeight="1">
      <c r="A17" s="413" t="s">
        <v>781</v>
      </c>
      <c r="B17" s="413"/>
      <c r="C17" s="413"/>
      <c r="D17" s="413"/>
      <c r="E17" s="413"/>
      <c r="F17" s="58"/>
      <c r="G17" s="59"/>
    </row>
    <row r="18" spans="1:7" ht="16.5" customHeight="1">
      <c r="A18" s="78">
        <v>1</v>
      </c>
      <c r="B18" s="79" t="s">
        <v>46</v>
      </c>
      <c r="C18" s="78" t="s">
        <v>26</v>
      </c>
      <c r="D18" s="78" t="s">
        <v>10</v>
      </c>
      <c r="E18" s="66">
        <v>2</v>
      </c>
      <c r="F18" s="66">
        <f>'Общий прайс'!$F$37</f>
        <v>1180</v>
      </c>
      <c r="G18" s="67">
        <v>900</v>
      </c>
    </row>
    <row r="19" spans="1:7" ht="16.5" customHeight="1">
      <c r="A19" s="78">
        <v>2</v>
      </c>
      <c r="B19" s="79" t="s">
        <v>47</v>
      </c>
      <c r="C19" s="78" t="s">
        <v>26</v>
      </c>
      <c r="D19" s="78" t="s">
        <v>10</v>
      </c>
      <c r="E19" s="66">
        <v>2</v>
      </c>
      <c r="F19" s="66">
        <f>'Общий прайс'!$F$38</f>
        <v>1080</v>
      </c>
      <c r="G19" s="67">
        <v>880</v>
      </c>
    </row>
    <row r="20" spans="1:7" ht="16.5" customHeight="1">
      <c r="A20" s="78">
        <v>3</v>
      </c>
      <c r="B20" s="79" t="s">
        <v>48</v>
      </c>
      <c r="C20" s="78" t="s">
        <v>26</v>
      </c>
      <c r="D20" s="78" t="s">
        <v>10</v>
      </c>
      <c r="E20" s="66">
        <v>2</v>
      </c>
      <c r="F20" s="66">
        <f>'Общий прайс'!$F$39</f>
        <v>1180</v>
      </c>
      <c r="G20" s="67">
        <v>940</v>
      </c>
    </row>
    <row r="21" spans="1:7" ht="16.5" customHeight="1">
      <c r="A21" s="78">
        <v>4</v>
      </c>
      <c r="B21" s="79" t="s">
        <v>49</v>
      </c>
      <c r="C21" s="78" t="s">
        <v>26</v>
      </c>
      <c r="D21" s="78" t="s">
        <v>10</v>
      </c>
      <c r="E21" s="66">
        <v>2</v>
      </c>
      <c r="F21" s="66">
        <f>'Общий прайс'!$F$40</f>
        <v>1180</v>
      </c>
      <c r="G21" s="67">
        <v>940</v>
      </c>
    </row>
    <row r="22" spans="1:7" ht="16.5" customHeight="1">
      <c r="A22" s="78">
        <v>5</v>
      </c>
      <c r="B22" s="41" t="s">
        <v>44</v>
      </c>
      <c r="C22" s="80" t="s">
        <v>26</v>
      </c>
      <c r="D22" s="80" t="s">
        <v>10</v>
      </c>
      <c r="E22" s="66">
        <v>2</v>
      </c>
      <c r="F22" s="66">
        <f>'Общий прайс'!$F$35</f>
        <v>1180</v>
      </c>
      <c r="G22" s="67">
        <v>940</v>
      </c>
    </row>
    <row r="23" spans="1:7" ht="16.5" customHeight="1">
      <c r="A23" s="78">
        <v>6</v>
      </c>
      <c r="B23" s="79" t="s">
        <v>782</v>
      </c>
      <c r="C23" s="80"/>
      <c r="D23" s="80"/>
      <c r="E23" s="66"/>
      <c r="F23" s="66" t="s">
        <v>473</v>
      </c>
      <c r="G23" s="59" t="s">
        <v>473</v>
      </c>
    </row>
    <row r="24" spans="1:7" ht="16.5" customHeight="1">
      <c r="A24" s="81"/>
      <c r="B24" s="82"/>
      <c r="C24" s="83"/>
      <c r="D24" s="70" t="s">
        <v>779</v>
      </c>
      <c r="E24" s="71">
        <f>$G$24</f>
        <v>4600</v>
      </c>
      <c r="F24" s="66">
        <f>SUM(F18:F23)</f>
        <v>5800</v>
      </c>
      <c r="G24" s="59">
        <f>SUM(G18:G23)</f>
        <v>4600</v>
      </c>
    </row>
    <row r="25" spans="1:7" ht="16.5" customHeight="1">
      <c r="A25" s="81"/>
      <c r="B25" s="82"/>
      <c r="C25" s="83"/>
      <c r="D25" s="84"/>
      <c r="E25" s="66"/>
      <c r="F25" s="58"/>
      <c r="G25" s="59"/>
    </row>
    <row r="26" spans="1:7" ht="16.5" customHeight="1">
      <c r="A26" s="413" t="s">
        <v>783</v>
      </c>
      <c r="B26" s="413"/>
      <c r="C26" s="413"/>
      <c r="D26" s="413"/>
      <c r="E26" s="413"/>
      <c r="F26" s="58"/>
      <c r="G26" s="59"/>
    </row>
    <row r="27" spans="1:7" ht="16.5" customHeight="1">
      <c r="A27" s="78">
        <v>1</v>
      </c>
      <c r="B27" s="79" t="s">
        <v>46</v>
      </c>
      <c r="C27" s="78" t="s">
        <v>26</v>
      </c>
      <c r="D27" s="78" t="s">
        <v>10</v>
      </c>
      <c r="E27" s="66">
        <v>2</v>
      </c>
      <c r="F27" s="66">
        <f>'Общий прайс'!$F$37</f>
        <v>1180</v>
      </c>
      <c r="G27" s="67">
        <v>940</v>
      </c>
    </row>
    <row r="28" spans="1:7" ht="16.5" customHeight="1">
      <c r="A28" s="78">
        <v>2</v>
      </c>
      <c r="B28" s="79" t="s">
        <v>47</v>
      </c>
      <c r="C28" s="78" t="s">
        <v>26</v>
      </c>
      <c r="D28" s="78" t="s">
        <v>10</v>
      </c>
      <c r="E28" s="66">
        <v>2</v>
      </c>
      <c r="F28" s="66">
        <f>'Общий прайс'!$F$38</f>
        <v>1080</v>
      </c>
      <c r="G28" s="67">
        <v>860</v>
      </c>
    </row>
    <row r="29" spans="1:7" ht="16.5" customHeight="1">
      <c r="A29" s="78">
        <v>3</v>
      </c>
      <c r="B29" s="79" t="s">
        <v>48</v>
      </c>
      <c r="C29" s="78" t="s">
        <v>26</v>
      </c>
      <c r="D29" s="78" t="s">
        <v>10</v>
      </c>
      <c r="E29" s="66">
        <v>2</v>
      </c>
      <c r="F29" s="66">
        <f>'Общий прайс'!$F$39</f>
        <v>1180</v>
      </c>
      <c r="G29" s="67">
        <v>940</v>
      </c>
    </row>
    <row r="30" spans="1:7" ht="16.5" customHeight="1">
      <c r="A30" s="78">
        <v>4</v>
      </c>
      <c r="B30" s="79" t="s">
        <v>49</v>
      </c>
      <c r="C30" s="78" t="s">
        <v>26</v>
      </c>
      <c r="D30" s="78" t="s">
        <v>10</v>
      </c>
      <c r="E30" s="66">
        <v>2</v>
      </c>
      <c r="F30" s="66">
        <f>'Общий прайс'!$F$40</f>
        <v>1180</v>
      </c>
      <c r="G30" s="67">
        <v>940</v>
      </c>
    </row>
    <row r="31" spans="1:7" ht="16.5" customHeight="1">
      <c r="A31" s="78">
        <v>5</v>
      </c>
      <c r="B31" s="79" t="s">
        <v>50</v>
      </c>
      <c r="C31" s="78" t="s">
        <v>26</v>
      </c>
      <c r="D31" s="78" t="s">
        <v>10</v>
      </c>
      <c r="E31" s="66">
        <v>2</v>
      </c>
      <c r="F31" s="66">
        <f>'Общий прайс'!$F$41</f>
        <v>2380</v>
      </c>
      <c r="G31" s="67">
        <v>1840</v>
      </c>
    </row>
    <row r="32" spans="1:7" ht="16.5" customHeight="1">
      <c r="A32" s="78">
        <v>6</v>
      </c>
      <c r="B32" s="79" t="s">
        <v>51</v>
      </c>
      <c r="C32" s="78" t="s">
        <v>26</v>
      </c>
      <c r="D32" s="78" t="s">
        <v>10</v>
      </c>
      <c r="E32" s="66">
        <v>2</v>
      </c>
      <c r="F32" s="66">
        <f>'Общий прайс'!$F$42</f>
        <v>2980</v>
      </c>
      <c r="G32" s="67">
        <v>2300</v>
      </c>
    </row>
    <row r="33" spans="1:7" ht="16.5" customHeight="1">
      <c r="A33" s="78">
        <v>7</v>
      </c>
      <c r="B33" s="41" t="s">
        <v>44</v>
      </c>
      <c r="C33" s="80" t="s">
        <v>26</v>
      </c>
      <c r="D33" s="80" t="s">
        <v>10</v>
      </c>
      <c r="E33" s="66">
        <v>2</v>
      </c>
      <c r="F33" s="66">
        <f>'Общий прайс'!$F$35</f>
        <v>1180</v>
      </c>
      <c r="G33" s="67">
        <v>940</v>
      </c>
    </row>
    <row r="34" spans="1:7" ht="33" customHeight="1">
      <c r="A34" s="78">
        <v>8</v>
      </c>
      <c r="B34" s="79" t="s">
        <v>67</v>
      </c>
      <c r="C34" s="80" t="s">
        <v>26</v>
      </c>
      <c r="D34" s="80" t="s">
        <v>10</v>
      </c>
      <c r="E34" s="66">
        <v>2</v>
      </c>
      <c r="F34" s="66">
        <f>'Общий прайс'!$F$57</f>
        <v>1680</v>
      </c>
      <c r="G34" s="67">
        <v>1340</v>
      </c>
    </row>
    <row r="35" spans="1:7" ht="16.5" customHeight="1">
      <c r="A35" s="78">
        <v>9</v>
      </c>
      <c r="B35" s="79" t="s">
        <v>782</v>
      </c>
      <c r="C35" s="80"/>
      <c r="D35" s="80"/>
      <c r="E35" s="66"/>
      <c r="F35" s="66" t="s">
        <v>473</v>
      </c>
      <c r="G35" s="59" t="s">
        <v>473</v>
      </c>
    </row>
    <row r="36" spans="1:7" ht="16.5" customHeight="1">
      <c r="A36" s="78"/>
      <c r="B36" s="79"/>
      <c r="C36" s="80"/>
      <c r="D36" s="70" t="s">
        <v>779</v>
      </c>
      <c r="E36" s="71">
        <f>$G$36</f>
        <v>10100</v>
      </c>
      <c r="F36" s="66">
        <f>SUM(F27:F35)</f>
        <v>12840</v>
      </c>
      <c r="G36" s="59">
        <f>SUM(G27:G35)</f>
        <v>10100</v>
      </c>
    </row>
    <row r="37" spans="1:7" ht="16.5" customHeight="1">
      <c r="A37" s="78"/>
      <c r="B37" s="79"/>
      <c r="C37" s="80"/>
      <c r="D37" s="40"/>
      <c r="E37" s="66"/>
      <c r="F37" s="66"/>
      <c r="G37" s="59"/>
    </row>
    <row r="38" spans="1:7" ht="16.5" customHeight="1">
      <c r="A38" s="413" t="s">
        <v>784</v>
      </c>
      <c r="B38" s="413"/>
      <c r="C38" s="413"/>
      <c r="D38" s="413"/>
      <c r="E38" s="413"/>
      <c r="F38" s="66"/>
      <c r="G38" s="59"/>
    </row>
    <row r="39" spans="1:7" ht="16.5" customHeight="1">
      <c r="A39" s="78">
        <v>1</v>
      </c>
      <c r="B39" s="79" t="s">
        <v>46</v>
      </c>
      <c r="C39" s="78" t="s">
        <v>26</v>
      </c>
      <c r="D39" s="78" t="s">
        <v>10</v>
      </c>
      <c r="E39" s="66">
        <v>2</v>
      </c>
      <c r="F39" s="66">
        <f>'Общий прайс'!$F$37</f>
        <v>1180</v>
      </c>
      <c r="G39" s="67">
        <v>940</v>
      </c>
    </row>
    <row r="40" spans="1:7" ht="16.5" customHeight="1">
      <c r="A40" s="78">
        <v>2</v>
      </c>
      <c r="B40" s="79" t="s">
        <v>47</v>
      </c>
      <c r="C40" s="78" t="s">
        <v>26</v>
      </c>
      <c r="D40" s="78" t="s">
        <v>10</v>
      </c>
      <c r="E40" s="66">
        <v>2</v>
      </c>
      <c r="F40" s="66">
        <f>'Общий прайс'!$F$38</f>
        <v>1080</v>
      </c>
      <c r="G40" s="67">
        <v>860</v>
      </c>
    </row>
    <row r="41" spans="1:7" ht="16.5" customHeight="1">
      <c r="A41" s="78">
        <v>3</v>
      </c>
      <c r="B41" s="79" t="s">
        <v>48</v>
      </c>
      <c r="C41" s="78" t="s">
        <v>26</v>
      </c>
      <c r="D41" s="78" t="s">
        <v>10</v>
      </c>
      <c r="E41" s="66">
        <v>2</v>
      </c>
      <c r="F41" s="66">
        <f>'Общий прайс'!$F$39</f>
        <v>1180</v>
      </c>
      <c r="G41" s="67">
        <v>940</v>
      </c>
    </row>
    <row r="42" spans="1:7" ht="16.5" customHeight="1">
      <c r="A42" s="78">
        <v>4</v>
      </c>
      <c r="B42" s="79" t="s">
        <v>49</v>
      </c>
      <c r="C42" s="78" t="s">
        <v>26</v>
      </c>
      <c r="D42" s="78" t="s">
        <v>10</v>
      </c>
      <c r="E42" s="66">
        <v>2</v>
      </c>
      <c r="F42" s="66">
        <f>'Общий прайс'!$F$40</f>
        <v>1180</v>
      </c>
      <c r="G42" s="67">
        <v>940</v>
      </c>
    </row>
    <row r="43" spans="1:7" ht="16.5" customHeight="1">
      <c r="A43" s="78">
        <v>5</v>
      </c>
      <c r="B43" s="79" t="s">
        <v>50</v>
      </c>
      <c r="C43" s="78" t="s">
        <v>26</v>
      </c>
      <c r="D43" s="78" t="s">
        <v>10</v>
      </c>
      <c r="E43" s="66">
        <v>2</v>
      </c>
      <c r="F43" s="66">
        <f>'Общий прайс'!$F$41</f>
        <v>2380</v>
      </c>
      <c r="G43" s="67">
        <v>1900</v>
      </c>
    </row>
    <row r="44" spans="1:7" ht="16.5" customHeight="1">
      <c r="A44" s="78">
        <v>6</v>
      </c>
      <c r="B44" s="79" t="s">
        <v>51</v>
      </c>
      <c r="C44" s="78" t="s">
        <v>26</v>
      </c>
      <c r="D44" s="78" t="s">
        <v>10</v>
      </c>
      <c r="E44" s="66">
        <v>2</v>
      </c>
      <c r="F44" s="66">
        <f>'Общий прайс'!$F$42</f>
        <v>2980</v>
      </c>
      <c r="G44" s="67">
        <v>2320</v>
      </c>
    </row>
    <row r="45" spans="1:7" ht="16.5" customHeight="1">
      <c r="A45" s="78">
        <v>7</v>
      </c>
      <c r="B45" s="41" t="s">
        <v>44</v>
      </c>
      <c r="C45" s="80" t="s">
        <v>26</v>
      </c>
      <c r="D45" s="80" t="s">
        <v>10</v>
      </c>
      <c r="E45" s="66">
        <v>2</v>
      </c>
      <c r="F45" s="66">
        <f>'Общий прайс'!$F$35</f>
        <v>1180</v>
      </c>
      <c r="G45" s="67">
        <v>940</v>
      </c>
    </row>
    <row r="46" spans="1:7" ht="33" customHeight="1">
      <c r="A46" s="78">
        <v>8</v>
      </c>
      <c r="B46" s="79" t="s">
        <v>67</v>
      </c>
      <c r="C46" s="80" t="s">
        <v>26</v>
      </c>
      <c r="D46" s="80" t="s">
        <v>10</v>
      </c>
      <c r="E46" s="66">
        <v>2</v>
      </c>
      <c r="F46" s="66">
        <f>'Общий прайс'!$F$57</f>
        <v>1680</v>
      </c>
      <c r="G46" s="67">
        <v>1300</v>
      </c>
    </row>
    <row r="47" spans="1:7" ht="66" customHeight="1">
      <c r="A47" s="78">
        <v>9</v>
      </c>
      <c r="B47" s="85" t="s">
        <v>226</v>
      </c>
      <c r="C47" s="86" t="s">
        <v>26</v>
      </c>
      <c r="D47" s="86" t="s">
        <v>10</v>
      </c>
      <c r="E47" s="66">
        <v>2</v>
      </c>
      <c r="F47" s="66">
        <f>'Общий прайс'!$F$206</f>
        <v>11080</v>
      </c>
      <c r="G47" s="67">
        <v>8800</v>
      </c>
    </row>
    <row r="48" spans="1:7" ht="16.5" customHeight="1">
      <c r="A48" s="78">
        <v>10</v>
      </c>
      <c r="B48" s="79" t="s">
        <v>782</v>
      </c>
      <c r="C48" s="80"/>
      <c r="D48" s="80"/>
      <c r="E48" s="66"/>
      <c r="F48" s="58" t="s">
        <v>473</v>
      </c>
      <c r="G48" s="59" t="s">
        <v>473</v>
      </c>
    </row>
    <row r="49" spans="1:7" ht="16.5" customHeight="1">
      <c r="A49" s="78"/>
      <c r="B49" s="79"/>
      <c r="C49" s="80"/>
      <c r="D49" s="70" t="s">
        <v>779</v>
      </c>
      <c r="E49" s="71">
        <f>$G$49</f>
        <v>18940</v>
      </c>
      <c r="F49" s="58">
        <f>SUM(F39:F48)</f>
        <v>23920</v>
      </c>
      <c r="G49" s="59">
        <f>SUM(G39:G48)</f>
        <v>18940</v>
      </c>
    </row>
    <row r="50" spans="1:7" ht="16.5" customHeight="1">
      <c r="A50" s="73"/>
      <c r="B50" s="74"/>
      <c r="C50" s="73"/>
      <c r="D50" s="75"/>
      <c r="E50" s="66"/>
      <c r="F50" s="58"/>
      <c r="G50" s="59"/>
    </row>
    <row r="51" spans="1:7" ht="16.5" customHeight="1">
      <c r="A51" s="345" t="s">
        <v>785</v>
      </c>
      <c r="B51" s="345"/>
      <c r="C51" s="345"/>
      <c r="D51" s="345"/>
      <c r="E51" s="345"/>
      <c r="F51" s="58"/>
      <c r="G51" s="59"/>
    </row>
    <row r="52" spans="1:7" ht="49.5" customHeight="1">
      <c r="A52" s="77" t="s">
        <v>1</v>
      </c>
      <c r="B52" s="77" t="s">
        <v>2</v>
      </c>
      <c r="C52" s="77" t="s">
        <v>3</v>
      </c>
      <c r="D52" s="76" t="s">
        <v>4</v>
      </c>
      <c r="E52" s="61" t="s">
        <v>5</v>
      </c>
      <c r="F52" s="62" t="s">
        <v>6</v>
      </c>
      <c r="G52" s="59" t="s">
        <v>776</v>
      </c>
    </row>
    <row r="53" spans="1:7" ht="16.5" customHeight="1">
      <c r="A53" s="40">
        <v>1</v>
      </c>
      <c r="B53" s="41" t="s">
        <v>27</v>
      </c>
      <c r="C53" s="40" t="s">
        <v>26</v>
      </c>
      <c r="D53" s="40" t="s">
        <v>10</v>
      </c>
      <c r="E53" s="66">
        <v>2</v>
      </c>
      <c r="F53" s="66">
        <f>'Общий прайс'!$F$18</f>
        <v>1080</v>
      </c>
      <c r="G53" s="67">
        <v>800</v>
      </c>
    </row>
    <row r="54" spans="1:7" ht="16.5" customHeight="1">
      <c r="A54" s="40">
        <v>2</v>
      </c>
      <c r="B54" s="41" t="s">
        <v>28</v>
      </c>
      <c r="C54" s="40" t="s">
        <v>26</v>
      </c>
      <c r="D54" s="40" t="s">
        <v>10</v>
      </c>
      <c r="E54" s="66">
        <v>2</v>
      </c>
      <c r="F54" s="66">
        <f>'Общий прайс'!$F$19</f>
        <v>1080</v>
      </c>
      <c r="G54" s="67">
        <v>800</v>
      </c>
    </row>
    <row r="55" spans="1:7" ht="16.5" customHeight="1">
      <c r="A55" s="40">
        <v>3</v>
      </c>
      <c r="B55" s="41" t="s">
        <v>29</v>
      </c>
      <c r="C55" s="40" t="s">
        <v>26</v>
      </c>
      <c r="D55" s="40" t="s">
        <v>10</v>
      </c>
      <c r="E55" s="66">
        <v>2</v>
      </c>
      <c r="F55" s="66">
        <f>'Общий прайс'!$F$20</f>
        <v>1080</v>
      </c>
      <c r="G55" s="67">
        <v>800</v>
      </c>
    </row>
    <row r="56" spans="1:7" ht="16.5" customHeight="1">
      <c r="A56" s="40">
        <v>4</v>
      </c>
      <c r="B56" s="41" t="s">
        <v>786</v>
      </c>
      <c r="C56" s="40" t="s">
        <v>26</v>
      </c>
      <c r="D56" s="40" t="s">
        <v>10</v>
      </c>
      <c r="E56" s="66">
        <v>2</v>
      </c>
      <c r="F56" s="66">
        <f>'Общий прайс'!$F$24</f>
        <v>1180</v>
      </c>
      <c r="G56" s="67">
        <v>900</v>
      </c>
    </row>
    <row r="57" spans="1:7" ht="16.5" customHeight="1">
      <c r="A57" s="40">
        <v>5</v>
      </c>
      <c r="B57" s="41" t="s">
        <v>30</v>
      </c>
      <c r="C57" s="12" t="s">
        <v>26</v>
      </c>
      <c r="D57" s="12" t="s">
        <v>10</v>
      </c>
      <c r="E57" s="66">
        <v>2</v>
      </c>
      <c r="F57" s="66">
        <f>'Общий прайс'!$F$21</f>
        <v>1180</v>
      </c>
      <c r="G57" s="67">
        <v>920</v>
      </c>
    </row>
    <row r="58" spans="1:7" ht="16.5" customHeight="1">
      <c r="A58" s="40">
        <v>6</v>
      </c>
      <c r="B58" s="41" t="s">
        <v>31</v>
      </c>
      <c r="C58" s="12" t="s">
        <v>26</v>
      </c>
      <c r="D58" s="12" t="s">
        <v>10</v>
      </c>
      <c r="E58" s="66">
        <v>2</v>
      </c>
      <c r="F58" s="66">
        <f>'Общий прайс'!$F$22</f>
        <v>1180</v>
      </c>
      <c r="G58" s="67">
        <v>920</v>
      </c>
    </row>
    <row r="59" spans="1:7" ht="16.5" customHeight="1">
      <c r="A59" s="40">
        <v>7</v>
      </c>
      <c r="B59" s="41" t="s">
        <v>37</v>
      </c>
      <c r="C59" s="12" t="s">
        <v>26</v>
      </c>
      <c r="D59" s="12" t="s">
        <v>10</v>
      </c>
      <c r="E59" s="66">
        <v>2</v>
      </c>
      <c r="F59" s="66">
        <f>'Общий прайс'!$F$28</f>
        <v>1080</v>
      </c>
      <c r="G59" s="67">
        <v>800</v>
      </c>
    </row>
    <row r="60" spans="1:7" ht="16.5" customHeight="1">
      <c r="A60" s="40">
        <v>8</v>
      </c>
      <c r="B60" s="41" t="s">
        <v>38</v>
      </c>
      <c r="C60" s="12" t="s">
        <v>26</v>
      </c>
      <c r="D60" s="12" t="s">
        <v>10</v>
      </c>
      <c r="E60" s="66">
        <v>2</v>
      </c>
      <c r="F60" s="66">
        <f>'Общий прайс'!$F$29</f>
        <v>1180</v>
      </c>
      <c r="G60" s="67">
        <v>920</v>
      </c>
    </row>
    <row r="61" spans="1:7" ht="16.5" customHeight="1">
      <c r="A61" s="40">
        <v>9</v>
      </c>
      <c r="B61" s="41" t="s">
        <v>39</v>
      </c>
      <c r="C61" s="12" t="s">
        <v>26</v>
      </c>
      <c r="D61" s="12" t="s">
        <v>10</v>
      </c>
      <c r="E61" s="66">
        <v>2</v>
      </c>
      <c r="F61" s="66">
        <f>'Общий прайс'!$F$30</f>
        <v>1180</v>
      </c>
      <c r="G61" s="67">
        <v>920</v>
      </c>
    </row>
    <row r="62" spans="1:7" ht="16.5" customHeight="1">
      <c r="A62" s="40">
        <v>10</v>
      </c>
      <c r="B62" s="41" t="s">
        <v>40</v>
      </c>
      <c r="C62" s="12" t="s">
        <v>26</v>
      </c>
      <c r="D62" s="12" t="s">
        <v>10</v>
      </c>
      <c r="E62" s="66">
        <v>2</v>
      </c>
      <c r="F62" s="66">
        <f>'Общий прайс'!$F$31</f>
        <v>1180</v>
      </c>
      <c r="G62" s="67">
        <v>920</v>
      </c>
    </row>
    <row r="63" spans="1:7" ht="16.5" customHeight="1">
      <c r="A63" s="84"/>
      <c r="B63" s="87"/>
      <c r="C63" s="88"/>
      <c r="D63" s="70" t="s">
        <v>779</v>
      </c>
      <c r="E63" s="71">
        <f>$G$63</f>
        <v>8700</v>
      </c>
      <c r="F63" s="58">
        <f>SUM(F53:F62)</f>
        <v>11400</v>
      </c>
      <c r="G63" s="59">
        <f>SUM(G53:G62)</f>
        <v>8700</v>
      </c>
    </row>
    <row r="64" spans="1:7" ht="16.5" customHeight="1">
      <c r="A64" s="73"/>
      <c r="B64" s="74"/>
      <c r="C64" s="73"/>
      <c r="D64" s="75"/>
      <c r="E64" s="66"/>
      <c r="F64" s="58"/>
      <c r="G64" s="59"/>
    </row>
    <row r="65" spans="1:7" ht="16.5" customHeight="1">
      <c r="A65" s="414" t="s">
        <v>787</v>
      </c>
      <c r="B65" s="414"/>
      <c r="C65" s="414"/>
      <c r="D65" s="414"/>
      <c r="E65" s="414"/>
      <c r="F65" s="58"/>
      <c r="G65" s="59"/>
    </row>
    <row r="66" spans="1:7" ht="16.5" customHeight="1">
      <c r="A66" s="89"/>
      <c r="B66" s="89"/>
      <c r="C66" s="89"/>
      <c r="D66" s="49"/>
      <c r="E66" s="66"/>
      <c r="F66" s="58"/>
      <c r="G66" s="59"/>
    </row>
    <row r="67" spans="1:7" ht="49.5" customHeight="1">
      <c r="A67" s="77" t="s">
        <v>1</v>
      </c>
      <c r="B67" s="77" t="s">
        <v>2</v>
      </c>
      <c r="C67" s="77" t="s">
        <v>3</v>
      </c>
      <c r="D67" s="76" t="s">
        <v>4</v>
      </c>
      <c r="E67" s="61" t="s">
        <v>5</v>
      </c>
      <c r="F67" s="62" t="s">
        <v>6</v>
      </c>
      <c r="G67" s="59" t="s">
        <v>776</v>
      </c>
    </row>
    <row r="68" spans="1:7" ht="16.5" customHeight="1">
      <c r="A68" s="345" t="s">
        <v>781</v>
      </c>
      <c r="B68" s="345"/>
      <c r="C68" s="345"/>
      <c r="D68" s="345"/>
      <c r="E68" s="345"/>
      <c r="F68" s="58"/>
      <c r="G68" s="59"/>
    </row>
    <row r="69" spans="1:7" ht="49.5" customHeight="1">
      <c r="A69" s="40">
        <v>1</v>
      </c>
      <c r="B69" s="41" t="s">
        <v>11</v>
      </c>
      <c r="C69" s="12" t="s">
        <v>9</v>
      </c>
      <c r="D69" s="12" t="s">
        <v>10</v>
      </c>
      <c r="E69" s="66">
        <v>2</v>
      </c>
      <c r="F69" s="66">
        <f>'Общий прайс'!$F$8</f>
        <v>1780</v>
      </c>
      <c r="G69" s="67">
        <v>1500</v>
      </c>
    </row>
    <row r="70" spans="1:7" ht="16.5" customHeight="1">
      <c r="A70" s="40">
        <v>2</v>
      </c>
      <c r="B70" s="41" t="s">
        <v>41</v>
      </c>
      <c r="C70" s="12" t="s">
        <v>26</v>
      </c>
      <c r="D70" s="12" t="s">
        <v>10</v>
      </c>
      <c r="E70" s="66">
        <v>2</v>
      </c>
      <c r="F70" s="66">
        <f>'Общий прайс'!$F$32</f>
        <v>1180</v>
      </c>
      <c r="G70" s="67">
        <v>900</v>
      </c>
    </row>
    <row r="71" spans="1:7" ht="16.5" customHeight="1">
      <c r="A71" s="40">
        <v>3</v>
      </c>
      <c r="B71" s="41" t="s">
        <v>66</v>
      </c>
      <c r="C71" s="12" t="s">
        <v>26</v>
      </c>
      <c r="D71" s="12" t="s">
        <v>10</v>
      </c>
      <c r="E71" s="66">
        <v>2</v>
      </c>
      <c r="F71" s="66">
        <f>'Общий прайс'!$F$56</f>
        <v>1680</v>
      </c>
      <c r="G71" s="67">
        <v>1300</v>
      </c>
    </row>
    <row r="72" spans="1:7" ht="16.5" customHeight="1">
      <c r="A72" s="40">
        <v>4</v>
      </c>
      <c r="B72" s="41" t="s">
        <v>68</v>
      </c>
      <c r="C72" s="12" t="s">
        <v>26</v>
      </c>
      <c r="D72" s="12" t="s">
        <v>10</v>
      </c>
      <c r="E72" s="66">
        <v>2</v>
      </c>
      <c r="F72" s="66">
        <f>'Общий прайс'!$F$58</f>
        <v>2080</v>
      </c>
      <c r="G72" s="67">
        <v>1600</v>
      </c>
    </row>
    <row r="73" spans="1:7" ht="16.5" customHeight="1">
      <c r="A73" s="40">
        <v>5</v>
      </c>
      <c r="B73" s="41" t="s">
        <v>69</v>
      </c>
      <c r="C73" s="12" t="s">
        <v>26</v>
      </c>
      <c r="D73" s="12" t="s">
        <v>10</v>
      </c>
      <c r="E73" s="66">
        <v>2</v>
      </c>
      <c r="F73" s="66">
        <f>'Общий прайс'!$F$59</f>
        <v>2080</v>
      </c>
      <c r="G73" s="67">
        <v>1600</v>
      </c>
    </row>
    <row r="74" spans="1:7" ht="16.5" customHeight="1">
      <c r="A74" s="84"/>
      <c r="B74" s="87"/>
      <c r="C74" s="88"/>
      <c r="D74" s="70" t="s">
        <v>779</v>
      </c>
      <c r="E74" s="71">
        <f>$G$74</f>
        <v>6900</v>
      </c>
      <c r="F74" s="66">
        <f>SUM(F69:F73)</f>
        <v>8800</v>
      </c>
      <c r="G74" s="67">
        <f>SUM(G69:G73)</f>
        <v>6900</v>
      </c>
    </row>
    <row r="75" spans="1:7" ht="16.5" customHeight="1">
      <c r="A75" s="84"/>
      <c r="B75" s="87"/>
      <c r="C75" s="88"/>
      <c r="D75" s="84"/>
      <c r="E75" s="66"/>
      <c r="F75" s="66"/>
      <c r="G75" s="59"/>
    </row>
    <row r="76" spans="1:7" ht="16.5" customHeight="1">
      <c r="A76" s="415" t="s">
        <v>783</v>
      </c>
      <c r="B76" s="415"/>
      <c r="C76" s="415"/>
      <c r="D76" s="415"/>
      <c r="E76" s="415"/>
      <c r="F76" s="66"/>
      <c r="G76" s="59"/>
    </row>
    <row r="77" spans="1:7" ht="49.5" customHeight="1">
      <c r="A77" s="40">
        <v>1</v>
      </c>
      <c r="B77" s="41" t="s">
        <v>11</v>
      </c>
      <c r="C77" s="12" t="s">
        <v>9</v>
      </c>
      <c r="D77" s="12" t="s">
        <v>10</v>
      </c>
      <c r="E77" s="66">
        <v>2</v>
      </c>
      <c r="F77" s="66">
        <f>'Общий прайс'!$F$8</f>
        <v>1780</v>
      </c>
      <c r="G77" s="67">
        <v>1500</v>
      </c>
    </row>
    <row r="78" spans="1:7" ht="16.5" customHeight="1">
      <c r="A78" s="40">
        <v>2</v>
      </c>
      <c r="B78" s="41" t="s">
        <v>41</v>
      </c>
      <c r="C78" s="12" t="s">
        <v>26</v>
      </c>
      <c r="D78" s="12" t="s">
        <v>10</v>
      </c>
      <c r="E78" s="66">
        <v>2</v>
      </c>
      <c r="F78" s="66">
        <f>'Общий прайс'!$F$32</f>
        <v>1180</v>
      </c>
      <c r="G78" s="67">
        <v>900</v>
      </c>
    </row>
    <row r="79" spans="1:7" ht="16.5" customHeight="1">
      <c r="A79" s="40">
        <v>3</v>
      </c>
      <c r="B79" s="41" t="s">
        <v>66</v>
      </c>
      <c r="C79" s="12" t="s">
        <v>26</v>
      </c>
      <c r="D79" s="12" t="s">
        <v>10</v>
      </c>
      <c r="E79" s="66">
        <v>2</v>
      </c>
      <c r="F79" s="66">
        <f>'Общий прайс'!$F$56</f>
        <v>1680</v>
      </c>
      <c r="G79" s="67">
        <v>1300</v>
      </c>
    </row>
    <row r="80" spans="1:7" ht="16.5" customHeight="1">
      <c r="A80" s="40">
        <v>4</v>
      </c>
      <c r="B80" s="41" t="s">
        <v>141</v>
      </c>
      <c r="C80" s="12" t="s">
        <v>26</v>
      </c>
      <c r="D80" s="12" t="s">
        <v>10</v>
      </c>
      <c r="E80" s="66">
        <v>2</v>
      </c>
      <c r="F80" s="66">
        <f>'Общий прайс'!$F$123</f>
        <v>2380</v>
      </c>
      <c r="G80" s="67">
        <v>1940</v>
      </c>
    </row>
    <row r="81" spans="1:7" ht="16.5" customHeight="1">
      <c r="A81" s="40">
        <v>5</v>
      </c>
      <c r="B81" s="41" t="s">
        <v>142</v>
      </c>
      <c r="C81" s="12" t="s">
        <v>26</v>
      </c>
      <c r="D81" s="12" t="s">
        <v>10</v>
      </c>
      <c r="E81" s="66">
        <v>2</v>
      </c>
      <c r="F81" s="66">
        <f>'Общий прайс'!$F$124</f>
        <v>2380</v>
      </c>
      <c r="G81" s="67">
        <v>1960</v>
      </c>
    </row>
    <row r="82" spans="1:7" ht="16.5" customHeight="1">
      <c r="A82" s="40">
        <v>6</v>
      </c>
      <c r="B82" s="41" t="s">
        <v>68</v>
      </c>
      <c r="C82" s="12" t="s">
        <v>26</v>
      </c>
      <c r="D82" s="12" t="s">
        <v>10</v>
      </c>
      <c r="E82" s="66">
        <v>2</v>
      </c>
      <c r="F82" s="66">
        <f>'Общий прайс'!$F$58</f>
        <v>2080</v>
      </c>
      <c r="G82" s="67">
        <v>1600</v>
      </c>
    </row>
    <row r="83" spans="1:7" ht="16.5" customHeight="1">
      <c r="A83" s="40">
        <v>7</v>
      </c>
      <c r="B83" s="41" t="s">
        <v>69</v>
      </c>
      <c r="C83" s="12" t="s">
        <v>26</v>
      </c>
      <c r="D83" s="12" t="s">
        <v>10</v>
      </c>
      <c r="E83" s="66">
        <v>2</v>
      </c>
      <c r="F83" s="66">
        <f>'Общий прайс'!$F$59</f>
        <v>2080</v>
      </c>
      <c r="G83" s="67">
        <v>1600</v>
      </c>
    </row>
    <row r="84" spans="1:7" ht="16.5" customHeight="1">
      <c r="A84" s="84"/>
      <c r="B84" s="87"/>
      <c r="C84" s="88"/>
      <c r="D84" s="70" t="s">
        <v>779</v>
      </c>
      <c r="E84" s="71">
        <f>$G$84</f>
        <v>10800</v>
      </c>
      <c r="F84" s="66">
        <f>SUM(F77:F83)</f>
        <v>13560</v>
      </c>
      <c r="G84" s="59">
        <f>SUM(G77:G83)</f>
        <v>10800</v>
      </c>
    </row>
    <row r="85" spans="1:7" ht="16.5" customHeight="1">
      <c r="A85" s="84"/>
      <c r="B85" s="87"/>
      <c r="C85" s="88"/>
      <c r="D85" s="84"/>
      <c r="E85" s="66"/>
      <c r="F85" s="66"/>
      <c r="G85" s="59"/>
    </row>
    <row r="86" spans="1:7" ht="16.5" customHeight="1">
      <c r="A86" s="415" t="s">
        <v>784</v>
      </c>
      <c r="B86" s="415"/>
      <c r="C86" s="415"/>
      <c r="D86" s="415"/>
      <c r="E86" s="415"/>
      <c r="F86" s="66"/>
      <c r="G86" s="59"/>
    </row>
    <row r="87" spans="1:7" ht="49.5" customHeight="1">
      <c r="A87" s="40">
        <v>1</v>
      </c>
      <c r="B87" s="41" t="s">
        <v>11</v>
      </c>
      <c r="C87" s="12" t="s">
        <v>9</v>
      </c>
      <c r="D87" s="12" t="s">
        <v>10</v>
      </c>
      <c r="E87" s="66">
        <v>2</v>
      </c>
      <c r="F87" s="66">
        <f>'Общий прайс'!$F$8</f>
        <v>1780</v>
      </c>
      <c r="G87" s="67">
        <v>1500</v>
      </c>
    </row>
    <row r="88" spans="1:7" ht="16.5" customHeight="1">
      <c r="A88" s="40">
        <v>2</v>
      </c>
      <c r="B88" s="41" t="s">
        <v>41</v>
      </c>
      <c r="C88" s="12" t="s">
        <v>26</v>
      </c>
      <c r="D88" s="12" t="s">
        <v>10</v>
      </c>
      <c r="E88" s="66">
        <v>2</v>
      </c>
      <c r="F88" s="66">
        <f>'Общий прайс'!$F$32</f>
        <v>1180</v>
      </c>
      <c r="G88" s="67">
        <v>900</v>
      </c>
    </row>
    <row r="89" spans="1:7" ht="16.5" customHeight="1">
      <c r="A89" s="40">
        <v>3</v>
      </c>
      <c r="B89" s="41" t="s">
        <v>66</v>
      </c>
      <c r="C89" s="12" t="s">
        <v>26</v>
      </c>
      <c r="D89" s="12" t="s">
        <v>10</v>
      </c>
      <c r="E89" s="66">
        <v>2</v>
      </c>
      <c r="F89" s="66">
        <f>'Общий прайс'!$F$56</f>
        <v>1680</v>
      </c>
      <c r="G89" s="67">
        <v>1300</v>
      </c>
    </row>
    <row r="90" spans="1:7" ht="16.5" customHeight="1">
      <c r="A90" s="40">
        <v>4</v>
      </c>
      <c r="B90" s="41" t="s">
        <v>141</v>
      </c>
      <c r="C90" s="12" t="s">
        <v>26</v>
      </c>
      <c r="D90" s="12" t="s">
        <v>10</v>
      </c>
      <c r="E90" s="66">
        <v>2</v>
      </c>
      <c r="F90" s="66">
        <f>'Общий прайс'!$F$123</f>
        <v>2380</v>
      </c>
      <c r="G90" s="67">
        <v>1940</v>
      </c>
    </row>
    <row r="91" spans="1:7" ht="16.5" customHeight="1">
      <c r="A91" s="40">
        <v>5</v>
      </c>
      <c r="B91" s="41" t="s">
        <v>142</v>
      </c>
      <c r="C91" s="12" t="s">
        <v>26</v>
      </c>
      <c r="D91" s="12" t="s">
        <v>10</v>
      </c>
      <c r="E91" s="66">
        <v>2</v>
      </c>
      <c r="F91" s="66">
        <f>'Общий прайс'!$F$124</f>
        <v>2380</v>
      </c>
      <c r="G91" s="67">
        <v>1960</v>
      </c>
    </row>
    <row r="92" spans="1:7" ht="16.5" customHeight="1">
      <c r="A92" s="40">
        <v>6</v>
      </c>
      <c r="B92" s="41" t="s">
        <v>68</v>
      </c>
      <c r="C92" s="12" t="s">
        <v>26</v>
      </c>
      <c r="D92" s="12" t="s">
        <v>10</v>
      </c>
      <c r="E92" s="66">
        <v>2</v>
      </c>
      <c r="F92" s="66">
        <f>'Общий прайс'!$F$58</f>
        <v>2080</v>
      </c>
      <c r="G92" s="67">
        <v>1600</v>
      </c>
    </row>
    <row r="93" spans="1:7" ht="16.5" customHeight="1">
      <c r="A93" s="40">
        <v>7</v>
      </c>
      <c r="B93" s="41" t="s">
        <v>137</v>
      </c>
      <c r="C93" s="12" t="s">
        <v>26</v>
      </c>
      <c r="D93" s="12" t="s">
        <v>10</v>
      </c>
      <c r="E93" s="66">
        <v>2</v>
      </c>
      <c r="F93" s="66">
        <f>'Общий прайс'!$F$119</f>
        <v>2680</v>
      </c>
      <c r="G93" s="67">
        <v>2140</v>
      </c>
    </row>
    <row r="94" spans="1:7" ht="16.5" customHeight="1">
      <c r="A94" s="40">
        <v>8</v>
      </c>
      <c r="B94" s="41" t="s">
        <v>138</v>
      </c>
      <c r="C94" s="12" t="s">
        <v>26</v>
      </c>
      <c r="D94" s="12" t="s">
        <v>10</v>
      </c>
      <c r="E94" s="66">
        <v>2</v>
      </c>
      <c r="F94" s="66">
        <f>'Общий прайс'!$F$120</f>
        <v>2680</v>
      </c>
      <c r="G94" s="67">
        <v>2140</v>
      </c>
    </row>
    <row r="95" spans="1:7" ht="16.5" customHeight="1">
      <c r="A95" s="40">
        <v>9</v>
      </c>
      <c r="B95" s="41" t="s">
        <v>139</v>
      </c>
      <c r="C95" s="12" t="s">
        <v>26</v>
      </c>
      <c r="D95" s="12" t="s">
        <v>10</v>
      </c>
      <c r="E95" s="66">
        <v>2</v>
      </c>
      <c r="F95" s="66">
        <f>'Общий прайс'!$F$121</f>
        <v>2680</v>
      </c>
      <c r="G95" s="67">
        <v>2140</v>
      </c>
    </row>
    <row r="96" spans="1:7" ht="16.5" customHeight="1">
      <c r="A96" s="40">
        <v>10</v>
      </c>
      <c r="B96" s="41" t="s">
        <v>69</v>
      </c>
      <c r="C96" s="12" t="s">
        <v>26</v>
      </c>
      <c r="D96" s="12" t="s">
        <v>10</v>
      </c>
      <c r="E96" s="66">
        <v>2</v>
      </c>
      <c r="F96" s="66">
        <f>'Общий прайс'!$F$59</f>
        <v>2080</v>
      </c>
      <c r="G96" s="67">
        <v>1600</v>
      </c>
    </row>
    <row r="97" spans="1:7" ht="49.5" customHeight="1">
      <c r="A97" s="40">
        <v>11</v>
      </c>
      <c r="B97" s="41" t="s">
        <v>180</v>
      </c>
      <c r="C97" s="12" t="s">
        <v>26</v>
      </c>
      <c r="D97" s="12" t="s">
        <v>19</v>
      </c>
      <c r="E97" s="66">
        <v>2</v>
      </c>
      <c r="F97" s="66">
        <f>'Общий прайс'!$F$161</f>
        <v>6600</v>
      </c>
      <c r="G97" s="67">
        <v>5280</v>
      </c>
    </row>
    <row r="98" spans="1:7" ht="16.5" customHeight="1">
      <c r="A98" s="84"/>
      <c r="B98" s="87"/>
      <c r="C98" s="88"/>
      <c r="D98" s="70" t="s">
        <v>779</v>
      </c>
      <c r="E98" s="71">
        <f>$G$98</f>
        <v>22500</v>
      </c>
      <c r="F98" s="58">
        <f>SUM(F87:F97)</f>
        <v>28200</v>
      </c>
      <c r="G98" s="59">
        <f>SUM(G87:G97)</f>
        <v>22500</v>
      </c>
    </row>
    <row r="99" spans="1:7" ht="16.5" customHeight="1">
      <c r="A99" s="73"/>
      <c r="B99" s="74"/>
      <c r="C99" s="73"/>
      <c r="D99" s="75"/>
      <c r="E99" s="66"/>
      <c r="F99" s="58"/>
      <c r="G99" s="59"/>
    </row>
    <row r="100" spans="1:7" ht="16.5" customHeight="1">
      <c r="A100" s="345" t="s">
        <v>788</v>
      </c>
      <c r="B100" s="345"/>
      <c r="C100" s="345"/>
      <c r="D100" s="345"/>
      <c r="E100" s="345"/>
      <c r="F100" s="58"/>
      <c r="G100" s="59"/>
    </row>
    <row r="101" spans="1:7" ht="49.5" customHeight="1">
      <c r="A101" s="77" t="s">
        <v>1</v>
      </c>
      <c r="B101" s="77" t="s">
        <v>2</v>
      </c>
      <c r="C101" s="77" t="s">
        <v>3</v>
      </c>
      <c r="D101" s="76" t="s">
        <v>4</v>
      </c>
      <c r="E101" s="61" t="s">
        <v>5</v>
      </c>
      <c r="F101" s="62" t="s">
        <v>6</v>
      </c>
      <c r="G101" s="59" t="s">
        <v>776</v>
      </c>
    </row>
    <row r="102" spans="1:7" ht="16.5" customHeight="1">
      <c r="A102" s="40">
        <v>1</v>
      </c>
      <c r="B102" s="48" t="s">
        <v>45</v>
      </c>
      <c r="C102" s="40" t="s">
        <v>26</v>
      </c>
      <c r="D102" s="40" t="s">
        <v>10</v>
      </c>
      <c r="E102" s="66">
        <v>2</v>
      </c>
      <c r="F102" s="66">
        <f>'Общий прайс'!$F$36</f>
        <v>2680</v>
      </c>
      <c r="G102" s="59">
        <v>2500</v>
      </c>
    </row>
    <row r="103" spans="1:7" ht="16.5" customHeight="1">
      <c r="A103" s="40">
        <v>2</v>
      </c>
      <c r="B103" s="41" t="s">
        <v>789</v>
      </c>
      <c r="C103" s="40" t="s">
        <v>73</v>
      </c>
      <c r="D103" s="40" t="s">
        <v>10</v>
      </c>
      <c r="E103" s="66">
        <v>2</v>
      </c>
      <c r="F103" s="66">
        <f>'Общий прайс'!$F$66</f>
        <v>1060</v>
      </c>
      <c r="G103" s="59">
        <v>740</v>
      </c>
    </row>
    <row r="104" spans="1:7" ht="33" customHeight="1">
      <c r="A104" s="40">
        <v>3</v>
      </c>
      <c r="B104" s="41" t="s">
        <v>95</v>
      </c>
      <c r="C104" s="40" t="s">
        <v>73</v>
      </c>
      <c r="D104" s="40" t="s">
        <v>19</v>
      </c>
      <c r="E104" s="66">
        <v>2</v>
      </c>
      <c r="F104" s="66">
        <f>'Общий прайс'!$F$82</f>
        <v>920</v>
      </c>
      <c r="G104" s="59">
        <v>760</v>
      </c>
    </row>
    <row r="105" spans="1:7" ht="31.5" customHeight="1">
      <c r="A105" s="40">
        <v>4</v>
      </c>
      <c r="B105" s="41" t="s">
        <v>790</v>
      </c>
      <c r="C105" s="40" t="s">
        <v>26</v>
      </c>
      <c r="D105" s="40" t="s">
        <v>10</v>
      </c>
      <c r="E105" s="66">
        <v>2</v>
      </c>
      <c r="F105" s="66">
        <v>5020</v>
      </c>
      <c r="G105" s="59">
        <v>3600</v>
      </c>
    </row>
    <row r="106" spans="1:7" ht="16.5" customHeight="1">
      <c r="A106" s="84"/>
      <c r="B106" s="87"/>
      <c r="C106" s="88"/>
      <c r="D106" s="70" t="s">
        <v>779</v>
      </c>
      <c r="E106" s="71">
        <f>$G$106</f>
        <v>7600</v>
      </c>
      <c r="F106" s="58">
        <f>SUM(F102:F105)</f>
        <v>9680</v>
      </c>
      <c r="G106" s="59">
        <f>SUM(G102:G105)</f>
        <v>7600</v>
      </c>
    </row>
    <row r="107" spans="1:7" ht="16.5" customHeight="1">
      <c r="A107" s="49"/>
      <c r="B107" s="41"/>
      <c r="C107" s="40"/>
      <c r="D107" s="40"/>
      <c r="E107" s="66"/>
      <c r="F107" s="66"/>
      <c r="G107" s="59"/>
    </row>
    <row r="108" spans="1:7" ht="16.5" customHeight="1">
      <c r="A108" s="345" t="s">
        <v>791</v>
      </c>
      <c r="B108" s="345"/>
      <c r="C108" s="345"/>
      <c r="D108" s="345"/>
      <c r="E108" s="345"/>
      <c r="F108" s="58"/>
      <c r="G108" s="59"/>
    </row>
    <row r="109" spans="1:7" ht="49.5" customHeight="1">
      <c r="A109" s="77" t="s">
        <v>1</v>
      </c>
      <c r="B109" s="77" t="s">
        <v>2</v>
      </c>
      <c r="C109" s="77" t="s">
        <v>3</v>
      </c>
      <c r="D109" s="76" t="s">
        <v>4</v>
      </c>
      <c r="E109" s="61" t="s">
        <v>5</v>
      </c>
      <c r="F109" s="62" t="s">
        <v>6</v>
      </c>
      <c r="G109" s="59" t="s">
        <v>776</v>
      </c>
    </row>
    <row r="110" spans="1:7" ht="16.5" customHeight="1">
      <c r="A110" s="40">
        <v>1</v>
      </c>
      <c r="B110" s="41" t="s">
        <v>43</v>
      </c>
      <c r="C110" s="40" t="s">
        <v>26</v>
      </c>
      <c r="D110" s="40" t="s">
        <v>10</v>
      </c>
      <c r="E110" s="66">
        <v>2</v>
      </c>
      <c r="F110" s="66">
        <f>'Общий прайс'!$F$34</f>
        <v>1180</v>
      </c>
      <c r="G110" s="67">
        <v>900</v>
      </c>
    </row>
    <row r="111" spans="1:7" ht="16.5" customHeight="1">
      <c r="A111" s="40">
        <v>2</v>
      </c>
      <c r="B111" s="41" t="s">
        <v>42</v>
      </c>
      <c r="C111" s="40" t="s">
        <v>26</v>
      </c>
      <c r="D111" s="40" t="s">
        <v>10</v>
      </c>
      <c r="E111" s="66">
        <v>2</v>
      </c>
      <c r="F111" s="66">
        <f>'Общий прайс'!$F$33</f>
        <v>1180</v>
      </c>
      <c r="G111" s="67">
        <v>900</v>
      </c>
    </row>
    <row r="112" spans="1:7" ht="33" customHeight="1">
      <c r="A112" s="40">
        <v>3</v>
      </c>
      <c r="B112" s="48" t="s">
        <v>56</v>
      </c>
      <c r="C112" s="40" t="s">
        <v>26</v>
      </c>
      <c r="D112" s="40" t="s">
        <v>10</v>
      </c>
      <c r="E112" s="66">
        <v>2</v>
      </c>
      <c r="F112" s="66">
        <f>'Общий прайс'!$F$47</f>
        <v>1220</v>
      </c>
      <c r="G112" s="67">
        <v>920</v>
      </c>
    </row>
    <row r="113" spans="1:7" ht="16.5" customHeight="1">
      <c r="A113" s="40">
        <v>4</v>
      </c>
      <c r="B113" s="64" t="s">
        <v>52</v>
      </c>
      <c r="C113" s="65" t="s">
        <v>26</v>
      </c>
      <c r="D113" s="65" t="s">
        <v>10</v>
      </c>
      <c r="E113" s="66">
        <v>2</v>
      </c>
      <c r="F113" s="66">
        <f>'Общий прайс'!$F$43</f>
        <v>1180</v>
      </c>
      <c r="G113" s="67">
        <v>900</v>
      </c>
    </row>
    <row r="114" spans="1:7" ht="16.5" customHeight="1">
      <c r="A114" s="40">
        <v>5</v>
      </c>
      <c r="B114" s="48" t="s">
        <v>55</v>
      </c>
      <c r="C114" s="40" t="s">
        <v>26</v>
      </c>
      <c r="D114" s="40" t="s">
        <v>10</v>
      </c>
      <c r="E114" s="66">
        <v>2</v>
      </c>
      <c r="F114" s="58">
        <f>'Общий прайс'!$F$46</f>
        <v>1220</v>
      </c>
      <c r="G114" s="67">
        <v>900</v>
      </c>
    </row>
    <row r="115" spans="1:7" ht="16.5" customHeight="1">
      <c r="A115" s="40">
        <v>6</v>
      </c>
      <c r="B115" s="41" t="s">
        <v>53</v>
      </c>
      <c r="C115" s="40" t="s">
        <v>26</v>
      </c>
      <c r="D115" s="40" t="s">
        <v>10</v>
      </c>
      <c r="E115" s="66">
        <v>2</v>
      </c>
      <c r="F115" s="66">
        <f>'Общий прайс'!$F$44</f>
        <v>1120</v>
      </c>
      <c r="G115" s="67">
        <v>880</v>
      </c>
    </row>
    <row r="116" spans="1:7" ht="16.5" customHeight="1">
      <c r="A116" s="40">
        <v>7</v>
      </c>
      <c r="B116" s="41" t="s">
        <v>54</v>
      </c>
      <c r="C116" s="40" t="s">
        <v>26</v>
      </c>
      <c r="D116" s="40" t="s">
        <v>10</v>
      </c>
      <c r="E116" s="66">
        <v>2</v>
      </c>
      <c r="F116" s="66">
        <f>'Общий прайс'!$F$45</f>
        <v>1200</v>
      </c>
      <c r="G116" s="67">
        <v>880</v>
      </c>
    </row>
    <row r="117" spans="1:7" ht="33" customHeight="1">
      <c r="A117" s="40">
        <v>8</v>
      </c>
      <c r="B117" s="41" t="s">
        <v>95</v>
      </c>
      <c r="C117" s="40" t="s">
        <v>73</v>
      </c>
      <c r="D117" s="40" t="s">
        <v>19</v>
      </c>
      <c r="E117" s="66">
        <v>2</v>
      </c>
      <c r="F117" s="66">
        <f>'Общий прайс'!$F$82</f>
        <v>920</v>
      </c>
      <c r="G117" s="67">
        <v>700</v>
      </c>
    </row>
    <row r="118" spans="1:7" ht="33" customHeight="1">
      <c r="A118" s="40">
        <v>9</v>
      </c>
      <c r="B118" s="41" t="s">
        <v>81</v>
      </c>
      <c r="C118" s="12" t="s">
        <v>73</v>
      </c>
      <c r="D118" s="12" t="s">
        <v>10</v>
      </c>
      <c r="E118" s="66" t="s">
        <v>65</v>
      </c>
      <c r="F118" s="66">
        <f>'Общий прайс'!$F$70</f>
        <v>3280</v>
      </c>
      <c r="G118" s="67">
        <v>2400</v>
      </c>
    </row>
    <row r="119" spans="1:7" ht="16.5" customHeight="1">
      <c r="A119" s="84"/>
      <c r="B119" s="87"/>
      <c r="C119" s="88"/>
      <c r="D119" s="70" t="s">
        <v>779</v>
      </c>
      <c r="E119" s="71">
        <f>$G$119</f>
        <v>9380</v>
      </c>
      <c r="F119" s="58">
        <f>SUM(F110:F118)</f>
        <v>12500</v>
      </c>
      <c r="G119" s="59">
        <f>SUM(G110:G118)</f>
        <v>9380</v>
      </c>
    </row>
    <row r="120" spans="1:7" ht="16.5" customHeight="1">
      <c r="A120" s="84"/>
      <c r="B120" s="87"/>
      <c r="C120" s="88"/>
      <c r="D120" s="84"/>
      <c r="E120" s="90"/>
      <c r="F120" s="58"/>
      <c r="G120" s="59"/>
    </row>
    <row r="121" spans="1:7" ht="16.5" customHeight="1">
      <c r="A121" s="345" t="s">
        <v>792</v>
      </c>
      <c r="B121" s="345"/>
      <c r="C121" s="345"/>
      <c r="D121" s="345"/>
      <c r="E121" s="345"/>
      <c r="F121" s="58"/>
      <c r="G121" s="59"/>
    </row>
    <row r="122" spans="1:7" ht="49.5" customHeight="1">
      <c r="A122" s="77" t="s">
        <v>1</v>
      </c>
      <c r="B122" s="77" t="s">
        <v>2</v>
      </c>
      <c r="C122" s="77" t="s">
        <v>3</v>
      </c>
      <c r="D122" s="76" t="s">
        <v>4</v>
      </c>
      <c r="E122" s="61" t="s">
        <v>5</v>
      </c>
      <c r="F122" s="62" t="s">
        <v>6</v>
      </c>
      <c r="G122" s="59" t="s">
        <v>776</v>
      </c>
    </row>
    <row r="123" spans="1:7" ht="33" customHeight="1">
      <c r="A123" s="12">
        <v>1</v>
      </c>
      <c r="B123" s="41" t="s">
        <v>13</v>
      </c>
      <c r="C123" s="12" t="s">
        <v>793</v>
      </c>
      <c r="D123" s="12" t="s">
        <v>10</v>
      </c>
      <c r="E123" s="66">
        <v>2</v>
      </c>
      <c r="F123" s="66">
        <f>'Общий прайс'!$F$9</f>
        <v>1420</v>
      </c>
      <c r="G123" s="67">
        <v>1100</v>
      </c>
    </row>
    <row r="124" spans="1:7" ht="33" customHeight="1">
      <c r="A124" s="12">
        <v>2</v>
      </c>
      <c r="B124" s="41" t="s">
        <v>794</v>
      </c>
      <c r="C124" s="12" t="s">
        <v>9</v>
      </c>
      <c r="D124" s="12" t="s">
        <v>10</v>
      </c>
      <c r="E124" s="66">
        <v>2</v>
      </c>
      <c r="F124" s="66">
        <f>'Общий прайс'!$F$11</f>
        <v>560</v>
      </c>
      <c r="G124" s="67">
        <v>440</v>
      </c>
    </row>
    <row r="125" spans="1:7" ht="16.5" customHeight="1">
      <c r="A125" s="12">
        <v>3</v>
      </c>
      <c r="B125" s="48" t="s">
        <v>59</v>
      </c>
      <c r="C125" s="12" t="s">
        <v>26</v>
      </c>
      <c r="D125" s="12" t="s">
        <v>10</v>
      </c>
      <c r="E125" s="66">
        <v>2</v>
      </c>
      <c r="F125" s="66">
        <f>'Общий прайс'!$F$50</f>
        <v>1220</v>
      </c>
      <c r="G125" s="67">
        <v>940</v>
      </c>
    </row>
    <row r="126" spans="1:7" ht="16.5" customHeight="1">
      <c r="A126" s="12">
        <v>4</v>
      </c>
      <c r="B126" s="48" t="s">
        <v>60</v>
      </c>
      <c r="C126" s="12" t="s">
        <v>26</v>
      </c>
      <c r="D126" s="12" t="s">
        <v>10</v>
      </c>
      <c r="E126" s="66">
        <v>2</v>
      </c>
      <c r="F126" s="66">
        <f>'Общий прайс'!$F$51</f>
        <v>2080</v>
      </c>
      <c r="G126" s="67">
        <v>1660</v>
      </c>
    </row>
    <row r="127" spans="1:7" ht="16.5" customHeight="1">
      <c r="A127" s="12">
        <v>5</v>
      </c>
      <c r="B127" s="48" t="s">
        <v>61</v>
      </c>
      <c r="C127" s="12" t="s">
        <v>26</v>
      </c>
      <c r="D127" s="12" t="s">
        <v>10</v>
      </c>
      <c r="E127" s="66">
        <v>2</v>
      </c>
      <c r="F127" s="66">
        <f>'Общий прайс'!$F$52</f>
        <v>2080</v>
      </c>
      <c r="G127" s="67">
        <v>1660</v>
      </c>
    </row>
    <row r="128" spans="1:7" ht="33" customHeight="1">
      <c r="A128" s="12">
        <v>6</v>
      </c>
      <c r="B128" s="48" t="s">
        <v>63</v>
      </c>
      <c r="C128" s="12" t="s">
        <v>26</v>
      </c>
      <c r="D128" s="12" t="s">
        <v>10</v>
      </c>
      <c r="E128" s="66">
        <v>2</v>
      </c>
      <c r="F128" s="66">
        <f>'Общий прайс'!$F$54</f>
        <v>1480</v>
      </c>
      <c r="G128" s="67">
        <v>1200</v>
      </c>
    </row>
    <row r="129" spans="1:7" ht="16.5" customHeight="1">
      <c r="A129" s="12">
        <v>7</v>
      </c>
      <c r="B129" s="48" t="s">
        <v>778</v>
      </c>
      <c r="C129" s="12" t="s">
        <v>26</v>
      </c>
      <c r="D129" s="12" t="s">
        <v>10</v>
      </c>
      <c r="E129" s="66">
        <v>2</v>
      </c>
      <c r="F129" s="66">
        <f>'Общий прайс'!$F$79</f>
        <v>2980</v>
      </c>
      <c r="G129" s="67">
        <v>2300</v>
      </c>
    </row>
    <row r="130" spans="1:7" ht="16.5" customHeight="1">
      <c r="A130" s="12">
        <v>8</v>
      </c>
      <c r="B130" s="48" t="s">
        <v>93</v>
      </c>
      <c r="C130" s="12" t="s">
        <v>26</v>
      </c>
      <c r="D130" s="12" t="s">
        <v>10</v>
      </c>
      <c r="E130" s="66">
        <v>2</v>
      </c>
      <c r="F130" s="66">
        <f>'Общий прайс'!$F$80</f>
        <v>2980</v>
      </c>
      <c r="G130" s="67">
        <v>2300</v>
      </c>
    </row>
    <row r="131" spans="1:7" ht="16.5" customHeight="1">
      <c r="A131" s="84"/>
      <c r="B131" s="87"/>
      <c r="C131" s="88"/>
      <c r="D131" s="70" t="s">
        <v>779</v>
      </c>
      <c r="E131" s="71">
        <f>$G$131</f>
        <v>11600</v>
      </c>
      <c r="F131" s="58">
        <f>SUM(F123:F130)</f>
        <v>14800</v>
      </c>
      <c r="G131" s="59">
        <f>SUM(G123:G130)</f>
        <v>11600</v>
      </c>
    </row>
    <row r="132" spans="1:7" ht="16.5" customHeight="1">
      <c r="A132" s="73"/>
      <c r="B132" s="74"/>
      <c r="C132" s="73"/>
      <c r="D132" s="75"/>
      <c r="E132" s="66"/>
      <c r="F132" s="58"/>
      <c r="G132" s="59"/>
    </row>
    <row r="133" spans="1:7" ht="16.5" customHeight="1">
      <c r="A133" s="345" t="s">
        <v>795</v>
      </c>
      <c r="B133" s="345"/>
      <c r="C133" s="345"/>
      <c r="D133" s="345"/>
      <c r="E133" s="345"/>
      <c r="F133" s="58"/>
      <c r="G133" s="59"/>
    </row>
    <row r="134" spans="1:7" ht="49.5" customHeight="1">
      <c r="A134" s="77" t="s">
        <v>1</v>
      </c>
      <c r="B134" s="77" t="s">
        <v>2</v>
      </c>
      <c r="C134" s="77" t="s">
        <v>3</v>
      </c>
      <c r="D134" s="76" t="s">
        <v>4</v>
      </c>
      <c r="E134" s="61" t="s">
        <v>5</v>
      </c>
      <c r="F134" s="62" t="s">
        <v>6</v>
      </c>
      <c r="G134" s="59" t="s">
        <v>776</v>
      </c>
    </row>
    <row r="135" spans="1:7" ht="16.5" customHeight="1">
      <c r="A135" s="12">
        <v>1</v>
      </c>
      <c r="B135" s="41" t="s">
        <v>221</v>
      </c>
      <c r="C135" s="12" t="s">
        <v>26</v>
      </c>
      <c r="D135" s="12" t="s">
        <v>10</v>
      </c>
      <c r="E135" s="66">
        <v>2</v>
      </c>
      <c r="F135" s="66">
        <f>'Общий прайс'!$F$201</f>
        <v>5300</v>
      </c>
      <c r="G135" s="67">
        <v>4200</v>
      </c>
    </row>
    <row r="136" spans="1:7" ht="16.5" customHeight="1">
      <c r="A136" s="12">
        <v>2</v>
      </c>
      <c r="B136" s="41" t="s">
        <v>222</v>
      </c>
      <c r="C136" s="12" t="s">
        <v>26</v>
      </c>
      <c r="D136" s="12" t="s">
        <v>10</v>
      </c>
      <c r="E136" s="66">
        <v>2</v>
      </c>
      <c r="F136" s="66">
        <f>'Общий прайс'!$F$202</f>
        <v>5380</v>
      </c>
      <c r="G136" s="67">
        <v>4300</v>
      </c>
    </row>
    <row r="137" spans="1:7" ht="16.5" customHeight="1">
      <c r="A137" s="12">
        <v>3</v>
      </c>
      <c r="B137" s="41" t="s">
        <v>110</v>
      </c>
      <c r="C137" s="12" t="s">
        <v>26</v>
      </c>
      <c r="D137" s="12" t="s">
        <v>10</v>
      </c>
      <c r="E137" s="66">
        <v>2</v>
      </c>
      <c r="F137" s="66">
        <f>'Общий прайс'!$F$95</f>
        <v>4680</v>
      </c>
      <c r="G137" s="67">
        <v>3700</v>
      </c>
    </row>
    <row r="138" spans="1:7" ht="16.5" customHeight="1">
      <c r="A138" s="12">
        <v>4</v>
      </c>
      <c r="B138" s="41" t="s">
        <v>52</v>
      </c>
      <c r="C138" s="12" t="s">
        <v>26</v>
      </c>
      <c r="D138" s="12" t="s">
        <v>10</v>
      </c>
      <c r="E138" s="66">
        <v>2</v>
      </c>
      <c r="F138" s="66">
        <f>'Общий прайс'!$F$43</f>
        <v>1180</v>
      </c>
      <c r="G138" s="67">
        <v>940</v>
      </c>
    </row>
    <row r="139" spans="1:7" ht="16.5" customHeight="1">
      <c r="A139" s="12">
        <v>5</v>
      </c>
      <c r="B139" s="41" t="s">
        <v>54</v>
      </c>
      <c r="C139" s="12" t="s">
        <v>26</v>
      </c>
      <c r="D139" s="12" t="s">
        <v>10</v>
      </c>
      <c r="E139" s="66">
        <v>2</v>
      </c>
      <c r="F139" s="66">
        <f>'Общий прайс'!$F$45</f>
        <v>1200</v>
      </c>
      <c r="G139" s="67">
        <v>960</v>
      </c>
    </row>
    <row r="140" spans="1:7" ht="16.5" customHeight="1">
      <c r="A140" s="12">
        <v>6</v>
      </c>
      <c r="B140" s="41" t="s">
        <v>777</v>
      </c>
      <c r="C140" s="12" t="s">
        <v>26</v>
      </c>
      <c r="D140" s="12" t="s">
        <v>10</v>
      </c>
      <c r="E140" s="66">
        <v>2</v>
      </c>
      <c r="F140" s="66">
        <f>'Общий прайс'!$F$48</f>
        <v>2080</v>
      </c>
      <c r="G140" s="67">
        <v>1600</v>
      </c>
    </row>
    <row r="141" spans="1:7" ht="16.5" customHeight="1">
      <c r="A141" s="84"/>
      <c r="B141" s="87"/>
      <c r="C141" s="88"/>
      <c r="D141" s="70" t="s">
        <v>779</v>
      </c>
      <c r="E141" s="71">
        <f>$G$141</f>
        <v>15700</v>
      </c>
      <c r="F141" s="58">
        <f>SUM(F135:F140)</f>
        <v>19820</v>
      </c>
      <c r="G141" s="59">
        <f>SUM(G135:G140)</f>
        <v>15700</v>
      </c>
    </row>
    <row r="142" spans="1:7" ht="16.5" customHeight="1">
      <c r="A142" s="73"/>
      <c r="B142" s="74"/>
      <c r="C142" s="73"/>
      <c r="D142" s="75"/>
      <c r="E142" s="66"/>
      <c r="F142" s="58"/>
      <c r="G142" s="59"/>
    </row>
    <row r="143" spans="1:7" ht="16.5" customHeight="1">
      <c r="A143" s="413" t="s">
        <v>796</v>
      </c>
      <c r="B143" s="413"/>
      <c r="C143" s="413"/>
      <c r="D143" s="413"/>
      <c r="E143" s="66"/>
      <c r="F143" s="58"/>
      <c r="G143" s="59"/>
    </row>
    <row r="144" spans="1:7" ht="49.5" customHeight="1">
      <c r="A144" s="77" t="s">
        <v>1</v>
      </c>
      <c r="B144" s="77" t="s">
        <v>2</v>
      </c>
      <c r="C144" s="77" t="s">
        <v>3</v>
      </c>
      <c r="D144" s="76" t="s">
        <v>4</v>
      </c>
      <c r="E144" s="61" t="s">
        <v>5</v>
      </c>
      <c r="F144" s="62" t="s">
        <v>6</v>
      </c>
      <c r="G144" s="59" t="s">
        <v>776</v>
      </c>
    </row>
    <row r="145" spans="1:7" ht="16.5" customHeight="1">
      <c r="A145" s="78">
        <v>1</v>
      </c>
      <c r="B145" s="91" t="s">
        <v>309</v>
      </c>
      <c r="C145" s="92" t="s">
        <v>26</v>
      </c>
      <c r="D145" s="93" t="s">
        <v>19</v>
      </c>
      <c r="E145" s="66" t="s">
        <v>87</v>
      </c>
      <c r="F145" s="66">
        <f>'Общий прайс'!$F$277</f>
        <v>2680</v>
      </c>
      <c r="G145" s="67">
        <v>1760</v>
      </c>
    </row>
    <row r="146" spans="1:7" ht="16.5" customHeight="1">
      <c r="A146" s="78">
        <v>2</v>
      </c>
      <c r="B146" s="91" t="s">
        <v>310</v>
      </c>
      <c r="C146" s="92" t="s">
        <v>26</v>
      </c>
      <c r="D146" s="93" t="s">
        <v>19</v>
      </c>
      <c r="E146" s="66" t="s">
        <v>87</v>
      </c>
      <c r="F146" s="66">
        <f>'Общий прайс'!$F$278</f>
        <v>2180</v>
      </c>
      <c r="G146" s="67">
        <v>1420</v>
      </c>
    </row>
    <row r="147" spans="1:7" ht="16.5" customHeight="1">
      <c r="A147" s="78">
        <v>3</v>
      </c>
      <c r="B147" s="91" t="s">
        <v>311</v>
      </c>
      <c r="C147" s="92" t="s">
        <v>26</v>
      </c>
      <c r="D147" s="93" t="s">
        <v>19</v>
      </c>
      <c r="E147" s="66" t="s">
        <v>797</v>
      </c>
      <c r="F147" s="66">
        <f>'Общий прайс'!$F$279</f>
        <v>1780</v>
      </c>
      <c r="G147" s="67">
        <v>1420</v>
      </c>
    </row>
    <row r="148" spans="1:7" ht="16.5" customHeight="1">
      <c r="A148" s="78">
        <v>4</v>
      </c>
      <c r="B148" s="91" t="s">
        <v>312</v>
      </c>
      <c r="C148" s="92" t="s">
        <v>26</v>
      </c>
      <c r="D148" s="93" t="s">
        <v>19</v>
      </c>
      <c r="E148" s="66" t="s">
        <v>87</v>
      </c>
      <c r="F148" s="66">
        <f>'Общий прайс'!$F$280</f>
        <v>1780</v>
      </c>
      <c r="G148" s="67">
        <v>1420</v>
      </c>
    </row>
    <row r="149" spans="1:7" ht="16.5" customHeight="1">
      <c r="A149" s="78">
        <v>5</v>
      </c>
      <c r="B149" s="91" t="s">
        <v>313</v>
      </c>
      <c r="C149" s="92" t="s">
        <v>26</v>
      </c>
      <c r="D149" s="93" t="s">
        <v>19</v>
      </c>
      <c r="E149" s="66" t="s">
        <v>87</v>
      </c>
      <c r="F149" s="66">
        <f>'Общий прайс'!$F$281</f>
        <v>1780</v>
      </c>
      <c r="G149" s="67">
        <v>1420</v>
      </c>
    </row>
    <row r="150" spans="1:7" ht="16.5" customHeight="1">
      <c r="A150" s="78">
        <v>6</v>
      </c>
      <c r="B150" s="91" t="s">
        <v>314</v>
      </c>
      <c r="C150" s="92" t="s">
        <v>26</v>
      </c>
      <c r="D150" s="93" t="s">
        <v>19</v>
      </c>
      <c r="E150" s="66" t="s">
        <v>87</v>
      </c>
      <c r="F150" s="66">
        <f>'Общий прайс'!$F$282</f>
        <v>1780</v>
      </c>
      <c r="G150" s="67">
        <v>1420</v>
      </c>
    </row>
    <row r="151" spans="1:7" ht="16.5" customHeight="1">
      <c r="A151" s="78">
        <v>7</v>
      </c>
      <c r="B151" s="91" t="s">
        <v>315</v>
      </c>
      <c r="C151" s="92" t="s">
        <v>26</v>
      </c>
      <c r="D151" s="93" t="s">
        <v>19</v>
      </c>
      <c r="E151" s="66" t="s">
        <v>87</v>
      </c>
      <c r="F151" s="66">
        <f>'Общий прайс'!$F$283</f>
        <v>1780</v>
      </c>
      <c r="G151" s="67">
        <v>1420</v>
      </c>
    </row>
    <row r="152" spans="1:7" ht="16.5" customHeight="1">
      <c r="A152" s="78">
        <v>8</v>
      </c>
      <c r="B152" s="91" t="s">
        <v>316</v>
      </c>
      <c r="C152" s="92" t="s">
        <v>26</v>
      </c>
      <c r="D152" s="93" t="s">
        <v>19</v>
      </c>
      <c r="E152" s="66" t="s">
        <v>87</v>
      </c>
      <c r="F152" s="66">
        <f>'Общий прайс'!$F$284</f>
        <v>1780</v>
      </c>
      <c r="G152" s="67">
        <v>1420</v>
      </c>
    </row>
    <row r="153" spans="1:7" ht="16.5" customHeight="1">
      <c r="A153" s="94">
        <v>9</v>
      </c>
      <c r="B153" s="91" t="s">
        <v>318</v>
      </c>
      <c r="C153" s="92" t="s">
        <v>26</v>
      </c>
      <c r="D153" s="93" t="s">
        <v>19</v>
      </c>
      <c r="E153" s="66" t="s">
        <v>87</v>
      </c>
      <c r="F153" s="66">
        <f>'Общий прайс'!$F$286</f>
        <v>1780</v>
      </c>
      <c r="G153" s="67">
        <v>1420</v>
      </c>
    </row>
    <row r="154" spans="1:7" ht="16.5" customHeight="1">
      <c r="A154" s="81"/>
      <c r="B154" s="82"/>
      <c r="C154" s="83"/>
      <c r="D154" s="70" t="s">
        <v>779</v>
      </c>
      <c r="E154" s="71">
        <f>$G$154</f>
        <v>13120</v>
      </c>
      <c r="F154" s="58">
        <f>SUM(F145:F153)</f>
        <v>17320</v>
      </c>
      <c r="G154" s="59">
        <f>SUM(G145:G153)</f>
        <v>13120</v>
      </c>
    </row>
    <row r="155" spans="1:7" ht="16.5" customHeight="1">
      <c r="A155" s="73"/>
      <c r="B155" s="74"/>
      <c r="C155" s="73"/>
      <c r="D155" s="75"/>
      <c r="E155" s="66"/>
      <c r="F155" s="58"/>
      <c r="G155" s="59"/>
    </row>
    <row r="156" spans="1:7" ht="16.5" customHeight="1">
      <c r="A156" s="413" t="s">
        <v>798</v>
      </c>
      <c r="B156" s="413"/>
      <c r="C156" s="413"/>
      <c r="D156" s="413"/>
      <c r="E156" s="413"/>
      <c r="F156" s="413"/>
      <c r="G156" s="59"/>
    </row>
    <row r="157" spans="1:7" ht="49.5" customHeight="1">
      <c r="A157" s="77" t="s">
        <v>1</v>
      </c>
      <c r="B157" s="77" t="s">
        <v>2</v>
      </c>
      <c r="C157" s="77" t="s">
        <v>3</v>
      </c>
      <c r="D157" s="76" t="s">
        <v>4</v>
      </c>
      <c r="E157" s="61" t="s">
        <v>5</v>
      </c>
      <c r="F157" s="62" t="s">
        <v>6</v>
      </c>
      <c r="G157" s="59" t="s">
        <v>776</v>
      </c>
    </row>
    <row r="158" spans="1:7" ht="49.5" customHeight="1">
      <c r="A158" s="78">
        <v>1</v>
      </c>
      <c r="B158" s="41" t="s">
        <v>799</v>
      </c>
      <c r="C158" s="12" t="s">
        <v>9</v>
      </c>
      <c r="D158" s="12" t="s">
        <v>10</v>
      </c>
      <c r="E158" s="66">
        <v>3</v>
      </c>
      <c r="F158" s="66">
        <f>'Общий прайс'!$F$8</f>
        <v>1780</v>
      </c>
      <c r="G158" s="67">
        <v>1300</v>
      </c>
    </row>
    <row r="159" spans="1:7" ht="49.5" customHeight="1">
      <c r="A159" s="78">
        <v>2</v>
      </c>
      <c r="B159" s="41" t="s">
        <v>800</v>
      </c>
      <c r="C159" s="12" t="s">
        <v>9</v>
      </c>
      <c r="D159" s="12" t="s">
        <v>10</v>
      </c>
      <c r="E159" s="66">
        <v>3</v>
      </c>
      <c r="F159" s="66">
        <f>'Общий прайс'!$F$13</f>
        <v>1480</v>
      </c>
      <c r="G159" s="67">
        <v>1100</v>
      </c>
    </row>
    <row r="160" spans="1:7" ht="16.5" customHeight="1">
      <c r="A160" s="78">
        <v>3</v>
      </c>
      <c r="B160" s="41" t="s">
        <v>27</v>
      </c>
      <c r="C160" s="12" t="s">
        <v>26</v>
      </c>
      <c r="D160" s="12" t="s">
        <v>10</v>
      </c>
      <c r="E160" s="66">
        <v>3</v>
      </c>
      <c r="F160" s="66">
        <f>'Общий прайс'!$F$18</f>
        <v>1080</v>
      </c>
      <c r="G160" s="67">
        <v>860</v>
      </c>
    </row>
    <row r="161" spans="1:7" ht="16.5" customHeight="1">
      <c r="A161" s="78">
        <v>4</v>
      </c>
      <c r="B161" s="41" t="s">
        <v>28</v>
      </c>
      <c r="C161" s="12" t="s">
        <v>26</v>
      </c>
      <c r="D161" s="12" t="s">
        <v>10</v>
      </c>
      <c r="E161" s="66">
        <v>3</v>
      </c>
      <c r="F161" s="66">
        <f>'Общий прайс'!$F$19</f>
        <v>1080</v>
      </c>
      <c r="G161" s="67">
        <v>860</v>
      </c>
    </row>
    <row r="162" spans="1:7" ht="16.5" customHeight="1">
      <c r="A162" s="78">
        <v>5</v>
      </c>
      <c r="B162" s="41" t="s">
        <v>39</v>
      </c>
      <c r="C162" s="12" t="s">
        <v>26</v>
      </c>
      <c r="D162" s="12" t="s">
        <v>10</v>
      </c>
      <c r="E162" s="66">
        <v>3</v>
      </c>
      <c r="F162" s="66">
        <f>'Общий прайс'!$F$30</f>
        <v>1180</v>
      </c>
      <c r="G162" s="67">
        <v>940</v>
      </c>
    </row>
    <row r="163" spans="1:7" ht="16.5" customHeight="1">
      <c r="A163" s="78">
        <v>6</v>
      </c>
      <c r="B163" s="41" t="s">
        <v>40</v>
      </c>
      <c r="C163" s="12" t="s">
        <v>26</v>
      </c>
      <c r="D163" s="12" t="s">
        <v>10</v>
      </c>
      <c r="E163" s="66">
        <v>3</v>
      </c>
      <c r="F163" s="66">
        <f>'Общий прайс'!$F$31</f>
        <v>1180</v>
      </c>
      <c r="G163" s="67">
        <v>940</v>
      </c>
    </row>
    <row r="164" spans="1:7" ht="16.5" customHeight="1">
      <c r="A164" s="78">
        <v>7</v>
      </c>
      <c r="B164" s="41" t="s">
        <v>37</v>
      </c>
      <c r="C164" s="12" t="s">
        <v>26</v>
      </c>
      <c r="D164" s="12" t="s">
        <v>10</v>
      </c>
      <c r="E164" s="66">
        <v>3</v>
      </c>
      <c r="F164" s="66">
        <f>'Общий прайс'!$F$28</f>
        <v>1080</v>
      </c>
      <c r="G164" s="67">
        <v>860</v>
      </c>
    </row>
    <row r="165" spans="1:7" ht="16.5" customHeight="1">
      <c r="A165" s="78">
        <v>8</v>
      </c>
      <c r="B165" s="41" t="s">
        <v>42</v>
      </c>
      <c r="C165" s="12" t="s">
        <v>26</v>
      </c>
      <c r="D165" s="12" t="s">
        <v>10</v>
      </c>
      <c r="E165" s="66">
        <v>3</v>
      </c>
      <c r="F165" s="66">
        <f>'Общий прайс'!$F$33</f>
        <v>1180</v>
      </c>
      <c r="G165" s="67">
        <v>940</v>
      </c>
    </row>
    <row r="166" spans="1:7" ht="16.5" customHeight="1">
      <c r="A166" s="78">
        <v>9</v>
      </c>
      <c r="B166" s="41" t="s">
        <v>43</v>
      </c>
      <c r="C166" s="12" t="s">
        <v>26</v>
      </c>
      <c r="D166" s="12" t="s">
        <v>10</v>
      </c>
      <c r="E166" s="66">
        <v>3</v>
      </c>
      <c r="F166" s="66">
        <f>'Общий прайс'!$F$34</f>
        <v>1180</v>
      </c>
      <c r="G166" s="67">
        <v>940</v>
      </c>
    </row>
    <row r="167" spans="1:7" ht="16.5" customHeight="1">
      <c r="A167" s="78">
        <v>10</v>
      </c>
      <c r="B167" s="41" t="s">
        <v>44</v>
      </c>
      <c r="C167" s="12" t="s">
        <v>26</v>
      </c>
      <c r="D167" s="12" t="s">
        <v>10</v>
      </c>
      <c r="E167" s="66">
        <v>3</v>
      </c>
      <c r="F167" s="66">
        <f>'Общий прайс'!$F$35</f>
        <v>1180</v>
      </c>
      <c r="G167" s="67">
        <v>940</v>
      </c>
    </row>
    <row r="168" spans="1:7" ht="82.5" customHeight="1">
      <c r="A168" s="78">
        <v>11</v>
      </c>
      <c r="B168" s="41" t="s">
        <v>294</v>
      </c>
      <c r="C168" s="12" t="s">
        <v>230</v>
      </c>
      <c r="D168" s="40" t="s">
        <v>10</v>
      </c>
      <c r="E168" s="66">
        <v>3</v>
      </c>
      <c r="F168" s="66">
        <f>'Общий прайс'!$F$264</f>
        <v>980</v>
      </c>
      <c r="G168" s="67">
        <v>780</v>
      </c>
    </row>
    <row r="169" spans="1:7" ht="33" customHeight="1">
      <c r="A169" s="78">
        <v>12</v>
      </c>
      <c r="B169" s="41" t="s">
        <v>291</v>
      </c>
      <c r="C169" s="12" t="s">
        <v>230</v>
      </c>
      <c r="D169" s="40" t="s">
        <v>10</v>
      </c>
      <c r="E169" s="66">
        <v>3</v>
      </c>
      <c r="F169" s="66">
        <f>'Общий прайс'!$F$261</f>
        <v>0</v>
      </c>
      <c r="G169" s="67">
        <v>780</v>
      </c>
    </row>
    <row r="170" spans="1:7" ht="49.5" customHeight="1">
      <c r="A170" s="78">
        <v>13</v>
      </c>
      <c r="B170" s="41" t="s">
        <v>292</v>
      </c>
      <c r="C170" s="12" t="s">
        <v>230</v>
      </c>
      <c r="D170" s="40" t="s">
        <v>10</v>
      </c>
      <c r="E170" s="66">
        <v>1</v>
      </c>
      <c r="F170" s="66">
        <f>'Общий прайс'!$F$262</f>
        <v>980</v>
      </c>
      <c r="G170" s="67">
        <v>780</v>
      </c>
    </row>
    <row r="171" spans="1:7" ht="33" customHeight="1">
      <c r="A171" s="78">
        <v>14</v>
      </c>
      <c r="B171" s="41" t="s">
        <v>293</v>
      </c>
      <c r="C171" s="12" t="s">
        <v>230</v>
      </c>
      <c r="D171" s="40" t="s">
        <v>10</v>
      </c>
      <c r="E171" s="66">
        <v>1</v>
      </c>
      <c r="F171" s="66">
        <f>'Общий прайс'!$F$263</f>
        <v>980</v>
      </c>
      <c r="G171" s="67">
        <v>780</v>
      </c>
    </row>
    <row r="172" spans="1:7" ht="16.5" customHeight="1">
      <c r="A172" s="78">
        <v>15</v>
      </c>
      <c r="B172" s="41" t="s">
        <v>275</v>
      </c>
      <c r="C172" s="12" t="s">
        <v>26</v>
      </c>
      <c r="D172" s="40" t="s">
        <v>19</v>
      </c>
      <c r="E172" s="66">
        <v>3</v>
      </c>
      <c r="F172" s="66">
        <f>'Общий прайс'!$F$245</f>
        <v>1120</v>
      </c>
      <c r="G172" s="67">
        <v>2100</v>
      </c>
    </row>
    <row r="173" spans="1:7" ht="49.5" customHeight="1">
      <c r="A173" s="78">
        <v>16</v>
      </c>
      <c r="B173" s="41" t="s">
        <v>801</v>
      </c>
      <c r="C173" s="12" t="s">
        <v>26</v>
      </c>
      <c r="D173" s="12" t="s">
        <v>19</v>
      </c>
      <c r="E173" s="66" t="s">
        <v>271</v>
      </c>
      <c r="F173" s="66">
        <f>'Общий прайс'!$F$241</f>
        <v>3780</v>
      </c>
      <c r="G173" s="67">
        <v>2000</v>
      </c>
    </row>
    <row r="174" spans="1:7" ht="16.5" customHeight="1">
      <c r="A174" s="78">
        <v>17</v>
      </c>
      <c r="B174" s="41" t="s">
        <v>261</v>
      </c>
      <c r="C174" s="12" t="s">
        <v>26</v>
      </c>
      <c r="D174" s="12" t="s">
        <v>19</v>
      </c>
      <c r="E174" s="66">
        <v>3</v>
      </c>
      <c r="F174" s="66">
        <f>'Общий прайс'!$F$232</f>
        <v>3280</v>
      </c>
      <c r="G174" s="67">
        <v>2400</v>
      </c>
    </row>
    <row r="175" spans="1:7" ht="33" customHeight="1">
      <c r="A175" s="78">
        <v>18</v>
      </c>
      <c r="B175" s="41" t="s">
        <v>802</v>
      </c>
      <c r="C175" s="12" t="s">
        <v>26</v>
      </c>
      <c r="D175" s="12" t="s">
        <v>19</v>
      </c>
      <c r="E175" s="66">
        <v>3</v>
      </c>
      <c r="F175" s="66">
        <f>'Общий прайс'!$F$231</f>
        <v>2700</v>
      </c>
      <c r="G175" s="67">
        <v>2500</v>
      </c>
    </row>
    <row r="176" spans="1:7" ht="16.5" customHeight="1">
      <c r="A176" s="95"/>
      <c r="B176" s="87"/>
      <c r="C176" s="88"/>
      <c r="D176" s="70" t="s">
        <v>779</v>
      </c>
      <c r="E176" s="71">
        <f>$G$176</f>
        <v>21800</v>
      </c>
      <c r="F176" s="58">
        <f>SUM(F158:F175)</f>
        <v>26220</v>
      </c>
      <c r="G176" s="59">
        <f>SUM(G158:G175)</f>
        <v>21800</v>
      </c>
    </row>
    <row r="177" spans="1:7" ht="16.5" customHeight="1">
      <c r="A177" s="96"/>
      <c r="B177" s="41"/>
      <c r="C177" s="12"/>
      <c r="D177" s="49"/>
      <c r="E177" s="66"/>
      <c r="F177" s="58"/>
      <c r="G177" s="59"/>
    </row>
    <row r="178" spans="1:7" ht="16.5" customHeight="1">
      <c r="A178" s="413" t="s">
        <v>803</v>
      </c>
      <c r="B178" s="413"/>
      <c r="C178" s="413"/>
      <c r="D178" s="413"/>
      <c r="E178" s="413"/>
      <c r="F178" s="413"/>
      <c r="G178" s="59"/>
    </row>
    <row r="179" spans="1:7" ht="49.5" customHeight="1">
      <c r="A179" s="77" t="s">
        <v>1</v>
      </c>
      <c r="B179" s="77" t="s">
        <v>2</v>
      </c>
      <c r="C179" s="77" t="s">
        <v>3</v>
      </c>
      <c r="D179" s="76" t="s">
        <v>4</v>
      </c>
      <c r="E179" s="61" t="s">
        <v>5</v>
      </c>
      <c r="F179" s="62" t="s">
        <v>6</v>
      </c>
      <c r="G179" s="59" t="s">
        <v>776</v>
      </c>
    </row>
    <row r="180" spans="1:7" ht="16.5" customHeight="1">
      <c r="A180" s="78">
        <v>1</v>
      </c>
      <c r="B180" s="41" t="s">
        <v>319</v>
      </c>
      <c r="C180" s="12" t="s">
        <v>26</v>
      </c>
      <c r="D180" s="40" t="s">
        <v>19</v>
      </c>
      <c r="E180" s="66">
        <v>7</v>
      </c>
      <c r="F180" s="66">
        <f>'Общий прайс'!$F$287</f>
        <v>1780</v>
      </c>
      <c r="G180" s="67">
        <v>1460</v>
      </c>
    </row>
    <row r="181" spans="1:7" ht="16.5" customHeight="1">
      <c r="A181" s="78">
        <v>2</v>
      </c>
      <c r="B181" s="41" t="s">
        <v>320</v>
      </c>
      <c r="C181" s="12" t="s">
        <v>26</v>
      </c>
      <c r="D181" s="40" t="s">
        <v>19</v>
      </c>
      <c r="E181" s="66">
        <v>2</v>
      </c>
      <c r="F181" s="66">
        <f>'Общий прайс'!$F$288</f>
        <v>1780</v>
      </c>
      <c r="G181" s="67">
        <v>1460</v>
      </c>
    </row>
    <row r="182" spans="1:7" ht="16.5" customHeight="1">
      <c r="A182" s="78">
        <v>3</v>
      </c>
      <c r="B182" s="41" t="s">
        <v>321</v>
      </c>
      <c r="C182" s="12" t="s">
        <v>26</v>
      </c>
      <c r="D182" s="40" t="s">
        <v>19</v>
      </c>
      <c r="E182" s="66">
        <v>2</v>
      </c>
      <c r="F182" s="66">
        <f>'Общий прайс'!$F$289</f>
        <v>1780</v>
      </c>
      <c r="G182" s="67">
        <v>1460</v>
      </c>
    </row>
    <row r="183" spans="1:7" ht="16.5" customHeight="1">
      <c r="A183" s="78">
        <v>4</v>
      </c>
      <c r="B183" s="41" t="s">
        <v>324</v>
      </c>
      <c r="C183" s="12" t="s">
        <v>26</v>
      </c>
      <c r="D183" s="40" t="s">
        <v>19</v>
      </c>
      <c r="E183" s="66">
        <v>7</v>
      </c>
      <c r="F183" s="66">
        <f>'Общий прайс'!$F$292</f>
        <v>1780</v>
      </c>
      <c r="G183" s="67">
        <v>1600</v>
      </c>
    </row>
    <row r="184" spans="1:7" ht="16.5" customHeight="1">
      <c r="A184" s="78">
        <v>5</v>
      </c>
      <c r="B184" s="41" t="s">
        <v>325</v>
      </c>
      <c r="C184" s="12" t="s">
        <v>26</v>
      </c>
      <c r="D184" s="40" t="s">
        <v>19</v>
      </c>
      <c r="E184" s="66">
        <v>2</v>
      </c>
      <c r="F184" s="66">
        <f>'Общий прайс'!$F$293</f>
        <v>1980</v>
      </c>
      <c r="G184" s="67">
        <v>1460</v>
      </c>
    </row>
    <row r="185" spans="1:7" ht="16.5" customHeight="1">
      <c r="A185" s="78">
        <v>6</v>
      </c>
      <c r="B185" s="41" t="s">
        <v>326</v>
      </c>
      <c r="C185" s="12" t="s">
        <v>26</v>
      </c>
      <c r="D185" s="40" t="s">
        <v>19</v>
      </c>
      <c r="E185" s="66">
        <v>2</v>
      </c>
      <c r="F185" s="66">
        <f>'Общий прайс'!$F$294</f>
        <v>1780</v>
      </c>
      <c r="G185" s="67">
        <v>1460</v>
      </c>
    </row>
    <row r="186" spans="1:7" ht="16.5" customHeight="1">
      <c r="A186" s="78">
        <v>7</v>
      </c>
      <c r="B186" s="41" t="s">
        <v>327</v>
      </c>
      <c r="C186" s="12" t="s">
        <v>26</v>
      </c>
      <c r="D186" s="40" t="s">
        <v>19</v>
      </c>
      <c r="E186" s="66">
        <v>2</v>
      </c>
      <c r="F186" s="66">
        <f>'Общий прайс'!$F$295</f>
        <v>1780</v>
      </c>
      <c r="G186" s="67">
        <v>1460</v>
      </c>
    </row>
    <row r="187" spans="1:7" ht="16.5" customHeight="1">
      <c r="A187" s="78">
        <v>8</v>
      </c>
      <c r="B187" s="41" t="s">
        <v>328</v>
      </c>
      <c r="C187" s="12" t="s">
        <v>26</v>
      </c>
      <c r="D187" s="40" t="s">
        <v>19</v>
      </c>
      <c r="E187" s="66">
        <v>2</v>
      </c>
      <c r="F187" s="66">
        <f>'Общий прайс'!$F$296</f>
        <v>1780</v>
      </c>
      <c r="G187" s="67">
        <v>1460</v>
      </c>
    </row>
    <row r="188" spans="1:7" ht="16.5" customHeight="1">
      <c r="A188" s="78">
        <v>9</v>
      </c>
      <c r="B188" s="41" t="s">
        <v>804</v>
      </c>
      <c r="C188" s="12" t="s">
        <v>26</v>
      </c>
      <c r="D188" s="40" t="s">
        <v>19</v>
      </c>
      <c r="E188" s="66">
        <v>2</v>
      </c>
      <c r="F188" s="66">
        <f>'Общий прайс'!$F$297</f>
        <v>1780</v>
      </c>
      <c r="G188" s="67">
        <v>1460</v>
      </c>
    </row>
    <row r="189" spans="1:7" ht="16.5" customHeight="1">
      <c r="A189" s="78">
        <v>10</v>
      </c>
      <c r="B189" s="41" t="s">
        <v>330</v>
      </c>
      <c r="C189" s="12" t="s">
        <v>26</v>
      </c>
      <c r="D189" s="40" t="s">
        <v>19</v>
      </c>
      <c r="E189" s="66">
        <v>2</v>
      </c>
      <c r="F189" s="66">
        <f>'Общий прайс'!$F$298</f>
        <v>1780</v>
      </c>
      <c r="G189" s="67">
        <v>1460</v>
      </c>
    </row>
    <row r="190" spans="1:7" ht="16.5" customHeight="1">
      <c r="A190" s="78">
        <v>11</v>
      </c>
      <c r="B190" s="41" t="s">
        <v>331</v>
      </c>
      <c r="C190" s="12" t="s">
        <v>26</v>
      </c>
      <c r="D190" s="40" t="s">
        <v>19</v>
      </c>
      <c r="E190" s="66">
        <v>2</v>
      </c>
      <c r="F190" s="66">
        <f>'Общий прайс'!$F$299</f>
        <v>1780</v>
      </c>
      <c r="G190" s="67">
        <v>1460</v>
      </c>
    </row>
    <row r="191" spans="1:7" ht="16.5" customHeight="1">
      <c r="A191" s="78">
        <v>12</v>
      </c>
      <c r="B191" s="41" t="s">
        <v>332</v>
      </c>
      <c r="C191" s="12" t="s">
        <v>26</v>
      </c>
      <c r="D191" s="40" t="s">
        <v>19</v>
      </c>
      <c r="E191" s="66">
        <v>2</v>
      </c>
      <c r="F191" s="66">
        <f>'Общий прайс'!$F$300</f>
        <v>1780</v>
      </c>
      <c r="G191" s="67">
        <v>1800</v>
      </c>
    </row>
    <row r="192" spans="1:7" ht="16.5" customHeight="1">
      <c r="A192" s="95"/>
      <c r="B192" s="87"/>
      <c r="C192" s="88"/>
      <c r="D192" s="70" t="s">
        <v>779</v>
      </c>
      <c r="E192" s="71">
        <f>$G$192</f>
        <v>18000</v>
      </c>
      <c r="F192" s="58">
        <f>SUM(F180:F191)</f>
        <v>21560</v>
      </c>
      <c r="G192" s="59">
        <f>SUM(G180:G191)</f>
        <v>18000</v>
      </c>
    </row>
    <row r="193" spans="1:7" ht="16.5" customHeight="1">
      <c r="A193" s="96"/>
      <c r="B193" s="41"/>
      <c r="C193" s="12"/>
      <c r="D193" s="49"/>
      <c r="E193" s="66"/>
      <c r="F193" s="58"/>
      <c r="G193" s="59"/>
    </row>
    <row r="194" spans="1:7" ht="16.5" customHeight="1">
      <c r="A194" s="416" t="s">
        <v>805</v>
      </c>
      <c r="B194" s="417"/>
      <c r="C194" s="417"/>
      <c r="D194" s="417"/>
      <c r="E194" s="417"/>
      <c r="F194" s="417"/>
      <c r="G194" s="418"/>
    </row>
    <row r="195" spans="1:7" ht="16.5" customHeight="1">
      <c r="A195" s="97"/>
      <c r="B195" s="97"/>
      <c r="C195" s="97"/>
      <c r="D195" s="97"/>
      <c r="E195" s="97"/>
      <c r="F195" s="97"/>
      <c r="G195" s="97"/>
    </row>
    <row r="196" spans="1:7" ht="16.5" customHeight="1">
      <c r="A196" s="77" t="s">
        <v>1</v>
      </c>
      <c r="B196" s="77" t="s">
        <v>2</v>
      </c>
      <c r="C196" s="77" t="s">
        <v>3</v>
      </c>
      <c r="D196" s="76" t="s">
        <v>4</v>
      </c>
      <c r="E196" s="61" t="s">
        <v>5</v>
      </c>
      <c r="F196" s="62" t="s">
        <v>6</v>
      </c>
      <c r="G196" s="59" t="s">
        <v>776</v>
      </c>
    </row>
    <row r="197" spans="1:7" ht="16.5" customHeight="1">
      <c r="A197" s="97">
        <v>1</v>
      </c>
      <c r="B197" s="98" t="s">
        <v>319</v>
      </c>
      <c r="C197" s="99" t="s">
        <v>26</v>
      </c>
      <c r="D197" s="99" t="s">
        <v>19</v>
      </c>
      <c r="E197" s="100" t="s">
        <v>374</v>
      </c>
      <c r="F197" s="99">
        <v>1780</v>
      </c>
      <c r="G197" s="97" t="s">
        <v>806</v>
      </c>
    </row>
    <row r="198" spans="1:7" ht="16.5" customHeight="1">
      <c r="A198" s="97">
        <v>2</v>
      </c>
      <c r="B198" s="98" t="s">
        <v>320</v>
      </c>
      <c r="C198" s="99" t="s">
        <v>26</v>
      </c>
      <c r="D198" s="99" t="s">
        <v>19</v>
      </c>
      <c r="E198" s="100" t="s">
        <v>308</v>
      </c>
      <c r="F198" s="99">
        <v>1780</v>
      </c>
      <c r="G198" s="97" t="s">
        <v>806</v>
      </c>
    </row>
    <row r="199" spans="1:7" ht="16.5" customHeight="1">
      <c r="A199" s="97">
        <v>3</v>
      </c>
      <c r="B199" s="98" t="s">
        <v>321</v>
      </c>
      <c r="C199" s="99" t="s">
        <v>26</v>
      </c>
      <c r="D199" s="99" t="s">
        <v>19</v>
      </c>
      <c r="E199" s="100" t="s">
        <v>308</v>
      </c>
      <c r="F199" s="66">
        <v>1780</v>
      </c>
      <c r="G199" s="97" t="s">
        <v>806</v>
      </c>
    </row>
    <row r="200" spans="1:7" ht="16.5" customHeight="1">
      <c r="A200" s="97">
        <v>4</v>
      </c>
      <c r="B200" s="98" t="s">
        <v>324</v>
      </c>
      <c r="C200" s="99" t="s">
        <v>26</v>
      </c>
      <c r="D200" s="99" t="s">
        <v>19</v>
      </c>
      <c r="E200" s="100" t="s">
        <v>374</v>
      </c>
      <c r="F200" s="99" t="s">
        <v>807</v>
      </c>
      <c r="G200" s="97" t="s">
        <v>808</v>
      </c>
    </row>
    <row r="201" spans="1:7" ht="16.5" customHeight="1">
      <c r="A201" s="97">
        <v>5</v>
      </c>
      <c r="B201" s="98" t="s">
        <v>325</v>
      </c>
      <c r="C201" s="99" t="s">
        <v>26</v>
      </c>
      <c r="D201" s="99" t="s">
        <v>19</v>
      </c>
      <c r="E201" s="100" t="s">
        <v>308</v>
      </c>
      <c r="F201" s="99" t="s">
        <v>809</v>
      </c>
      <c r="G201" s="97" t="s">
        <v>806</v>
      </c>
    </row>
    <row r="202" spans="1:7" ht="16.5" customHeight="1">
      <c r="A202" s="97">
        <v>6</v>
      </c>
      <c r="B202" s="98" t="s">
        <v>326</v>
      </c>
      <c r="C202" s="99" t="s">
        <v>26</v>
      </c>
      <c r="D202" s="99" t="s">
        <v>19</v>
      </c>
      <c r="E202" s="100" t="s">
        <v>308</v>
      </c>
      <c r="F202" s="99" t="s">
        <v>809</v>
      </c>
      <c r="G202" s="97" t="s">
        <v>806</v>
      </c>
    </row>
    <row r="203" spans="1:7" ht="16.5" customHeight="1">
      <c r="A203" s="97">
        <v>7</v>
      </c>
      <c r="B203" s="98" t="s">
        <v>327</v>
      </c>
      <c r="C203" s="99" t="s">
        <v>26</v>
      </c>
      <c r="D203" s="99" t="s">
        <v>19</v>
      </c>
      <c r="E203" s="100" t="s">
        <v>308</v>
      </c>
      <c r="F203" s="99" t="s">
        <v>809</v>
      </c>
      <c r="G203" s="97" t="s">
        <v>806</v>
      </c>
    </row>
    <row r="204" spans="1:7" ht="16.5" customHeight="1">
      <c r="A204" s="97">
        <v>8</v>
      </c>
      <c r="B204" s="98" t="s">
        <v>328</v>
      </c>
      <c r="C204" s="99" t="s">
        <v>26</v>
      </c>
      <c r="D204" s="99" t="s">
        <v>19</v>
      </c>
      <c r="E204" s="100" t="s">
        <v>308</v>
      </c>
      <c r="F204" s="99" t="s">
        <v>809</v>
      </c>
      <c r="G204" s="97" t="s">
        <v>806</v>
      </c>
    </row>
    <row r="205" spans="1:7" ht="16.5" customHeight="1">
      <c r="A205" s="97">
        <v>9</v>
      </c>
      <c r="B205" s="98" t="s">
        <v>804</v>
      </c>
      <c r="C205" s="99" t="s">
        <v>26</v>
      </c>
      <c r="D205" s="99" t="s">
        <v>19</v>
      </c>
      <c r="E205" s="100" t="s">
        <v>308</v>
      </c>
      <c r="F205" s="99" t="s">
        <v>809</v>
      </c>
      <c r="G205" s="97" t="s">
        <v>806</v>
      </c>
    </row>
    <row r="206" spans="1:7" ht="16.5" customHeight="1">
      <c r="A206" s="97">
        <v>10</v>
      </c>
      <c r="B206" s="98" t="s">
        <v>330</v>
      </c>
      <c r="C206" s="99" t="s">
        <v>26</v>
      </c>
      <c r="D206" s="99" t="s">
        <v>19</v>
      </c>
      <c r="E206" s="80">
        <v>2</v>
      </c>
      <c r="F206" s="99" t="s">
        <v>809</v>
      </c>
      <c r="G206" s="97" t="s">
        <v>806</v>
      </c>
    </row>
    <row r="207" spans="1:7" ht="16.5" customHeight="1">
      <c r="A207" s="97">
        <v>11</v>
      </c>
      <c r="B207" s="98" t="s">
        <v>331</v>
      </c>
      <c r="C207" s="99" t="s">
        <v>26</v>
      </c>
      <c r="D207" s="99" t="s">
        <v>19</v>
      </c>
      <c r="E207" s="100" t="s">
        <v>308</v>
      </c>
      <c r="F207" s="99" t="s">
        <v>809</v>
      </c>
      <c r="G207" s="97" t="s">
        <v>806</v>
      </c>
    </row>
    <row r="208" spans="1:7" ht="16.5" customHeight="1">
      <c r="A208" s="97">
        <v>12</v>
      </c>
      <c r="B208" s="101" t="s">
        <v>810</v>
      </c>
      <c r="C208" s="99" t="s">
        <v>26</v>
      </c>
      <c r="D208" s="99" t="s">
        <v>19</v>
      </c>
      <c r="E208" s="99">
        <v>2</v>
      </c>
      <c r="F208" s="99" t="s">
        <v>811</v>
      </c>
      <c r="G208" s="97" t="s">
        <v>812</v>
      </c>
    </row>
    <row r="209" spans="1:7" ht="16.5" customHeight="1">
      <c r="A209" s="97">
        <v>13</v>
      </c>
      <c r="B209" s="101" t="s">
        <v>813</v>
      </c>
      <c r="C209" s="99" t="s">
        <v>26</v>
      </c>
      <c r="D209" s="99" t="s">
        <v>19</v>
      </c>
      <c r="E209" s="102" t="s">
        <v>308</v>
      </c>
      <c r="F209" s="99" t="s">
        <v>814</v>
      </c>
      <c r="G209" s="97" t="s">
        <v>815</v>
      </c>
    </row>
    <row r="210" spans="1:7" ht="16.5" customHeight="1">
      <c r="A210" s="97">
        <v>14</v>
      </c>
      <c r="B210" s="101" t="s">
        <v>816</v>
      </c>
      <c r="C210" s="99" t="s">
        <v>26</v>
      </c>
      <c r="D210" s="99" t="s">
        <v>19</v>
      </c>
      <c r="E210" s="102" t="s">
        <v>271</v>
      </c>
      <c r="F210" s="99" t="s">
        <v>817</v>
      </c>
      <c r="G210" s="97" t="s">
        <v>818</v>
      </c>
    </row>
    <row r="211" spans="1:7" ht="16.5" customHeight="1">
      <c r="A211" s="97"/>
      <c r="B211" s="97"/>
      <c r="C211" s="97"/>
      <c r="D211" s="83" t="s">
        <v>779</v>
      </c>
      <c r="E211" s="83" t="s">
        <v>819</v>
      </c>
      <c r="F211" s="80" t="s">
        <v>820</v>
      </c>
      <c r="G211" s="76" t="s">
        <v>819</v>
      </c>
    </row>
    <row r="212" spans="1:7" ht="16.5" customHeight="1">
      <c r="A212" s="97"/>
      <c r="B212" s="97"/>
      <c r="C212" s="97"/>
      <c r="D212" s="97"/>
      <c r="E212" s="97"/>
      <c r="F212" s="97"/>
      <c r="G212" s="97"/>
    </row>
    <row r="213" spans="1:7" ht="26.1" customHeight="1">
      <c r="A213" s="419" t="s">
        <v>821</v>
      </c>
      <c r="B213" s="420"/>
      <c r="C213" s="420"/>
      <c r="D213" s="420"/>
      <c r="E213" s="420"/>
      <c r="F213" s="420"/>
      <c r="G213" s="420"/>
    </row>
    <row r="214" spans="1:7" ht="49.5" customHeight="1">
      <c r="A214" s="77" t="s">
        <v>1</v>
      </c>
      <c r="B214" s="77" t="s">
        <v>2</v>
      </c>
      <c r="C214" s="77" t="s">
        <v>3</v>
      </c>
      <c r="D214" s="76" t="s">
        <v>4</v>
      </c>
      <c r="E214" s="61" t="s">
        <v>5</v>
      </c>
      <c r="F214" s="62" t="s">
        <v>6</v>
      </c>
      <c r="G214" s="59" t="s">
        <v>776</v>
      </c>
    </row>
    <row r="215" spans="1:7" ht="16.5" customHeight="1">
      <c r="A215" s="78">
        <v>1</v>
      </c>
      <c r="B215" s="105" t="s">
        <v>822</v>
      </c>
      <c r="C215" s="106" t="s">
        <v>395</v>
      </c>
      <c r="D215" s="106" t="s">
        <v>19</v>
      </c>
      <c r="E215" s="66" t="s">
        <v>87</v>
      </c>
      <c r="F215" s="66">
        <f>'Общий прайс'!$F$333</f>
        <v>0</v>
      </c>
      <c r="G215" s="67">
        <v>1900</v>
      </c>
    </row>
    <row r="216" spans="1:7" ht="16.5" customHeight="1">
      <c r="A216" s="78">
        <v>2</v>
      </c>
      <c r="B216" s="105" t="s">
        <v>823</v>
      </c>
      <c r="C216" s="106" t="s">
        <v>395</v>
      </c>
      <c r="D216" s="106" t="s">
        <v>19</v>
      </c>
      <c r="E216" s="66" t="s">
        <v>87</v>
      </c>
      <c r="F216" s="66">
        <f>'Общий прайс'!$F$334</f>
        <v>2380</v>
      </c>
      <c r="G216" s="67">
        <v>1840</v>
      </c>
    </row>
    <row r="217" spans="1:7" ht="16.5" customHeight="1">
      <c r="A217" s="78">
        <v>3</v>
      </c>
      <c r="B217" s="105" t="s">
        <v>824</v>
      </c>
      <c r="C217" s="106" t="s">
        <v>395</v>
      </c>
      <c r="D217" s="106" t="s">
        <v>19</v>
      </c>
      <c r="E217" s="66" t="s">
        <v>87</v>
      </c>
      <c r="F217" s="66">
        <f>'Общий прайс'!$F$335</f>
        <v>2280</v>
      </c>
      <c r="G217" s="67">
        <v>1800</v>
      </c>
    </row>
    <row r="218" spans="1:7" ht="16.5" customHeight="1">
      <c r="A218" s="78">
        <v>4</v>
      </c>
      <c r="B218" s="105" t="s">
        <v>825</v>
      </c>
      <c r="C218" s="106" t="s">
        <v>395</v>
      </c>
      <c r="D218" s="106" t="s">
        <v>19</v>
      </c>
      <c r="E218" s="66" t="s">
        <v>87</v>
      </c>
      <c r="F218" s="66">
        <f>'Общий прайс'!$F$336</f>
        <v>2280</v>
      </c>
      <c r="G218" s="67">
        <v>1820</v>
      </c>
    </row>
    <row r="219" spans="1:7" ht="16.5" customHeight="1">
      <c r="A219" s="78">
        <v>5</v>
      </c>
      <c r="B219" s="105" t="s">
        <v>826</v>
      </c>
      <c r="C219" s="106" t="s">
        <v>395</v>
      </c>
      <c r="D219" s="106" t="s">
        <v>19</v>
      </c>
      <c r="E219" s="66" t="s">
        <v>87</v>
      </c>
      <c r="F219" s="66">
        <f>'Общий прайс'!$F$337</f>
        <v>2280</v>
      </c>
      <c r="G219" s="67">
        <v>1820</v>
      </c>
    </row>
    <row r="220" spans="1:7" ht="16.5" customHeight="1">
      <c r="A220" s="78">
        <v>6</v>
      </c>
      <c r="B220" s="105" t="s">
        <v>827</v>
      </c>
      <c r="C220" s="106" t="s">
        <v>395</v>
      </c>
      <c r="D220" s="106" t="s">
        <v>19</v>
      </c>
      <c r="E220" s="66" t="s">
        <v>87</v>
      </c>
      <c r="F220" s="66">
        <f>'Общий прайс'!$F$338</f>
        <v>2280</v>
      </c>
      <c r="G220" s="67">
        <v>1820</v>
      </c>
    </row>
    <row r="221" spans="1:7" ht="16.5" customHeight="1">
      <c r="A221" s="78">
        <v>7</v>
      </c>
      <c r="B221" s="105" t="s">
        <v>377</v>
      </c>
      <c r="C221" s="106" t="s">
        <v>395</v>
      </c>
      <c r="D221" s="106" t="s">
        <v>19</v>
      </c>
      <c r="E221" s="66" t="s">
        <v>87</v>
      </c>
      <c r="F221" s="66">
        <f>'Общий прайс'!$F$342</f>
        <v>6720</v>
      </c>
      <c r="G221" s="67">
        <v>2340</v>
      </c>
    </row>
    <row r="222" spans="1:7" ht="16.5" customHeight="1">
      <c r="A222" s="78">
        <v>8</v>
      </c>
      <c r="B222" s="105" t="s">
        <v>828</v>
      </c>
      <c r="C222" s="106" t="s">
        <v>395</v>
      </c>
      <c r="D222" s="106" t="s">
        <v>19</v>
      </c>
      <c r="E222" s="66" t="s">
        <v>87</v>
      </c>
      <c r="F222" s="66">
        <f>'Общий прайс'!$F$343</f>
        <v>2880</v>
      </c>
      <c r="G222" s="67">
        <v>2220</v>
      </c>
    </row>
    <row r="223" spans="1:7" ht="16.5" customHeight="1">
      <c r="A223" s="78">
        <v>9</v>
      </c>
      <c r="B223" s="105" t="s">
        <v>380</v>
      </c>
      <c r="C223" s="106" t="s">
        <v>395</v>
      </c>
      <c r="D223" s="106" t="s">
        <v>19</v>
      </c>
      <c r="E223" s="66" t="s">
        <v>87</v>
      </c>
      <c r="F223" s="66">
        <f>'Общий прайс'!$F$345</f>
        <v>2880</v>
      </c>
      <c r="G223" s="67">
        <v>1820</v>
      </c>
    </row>
    <row r="224" spans="1:7" ht="16.5" customHeight="1">
      <c r="A224" s="95"/>
      <c r="B224" s="87"/>
      <c r="C224" s="88"/>
      <c r="D224" s="70" t="s">
        <v>779</v>
      </c>
      <c r="E224" s="71">
        <f>$G$224</f>
        <v>17380</v>
      </c>
      <c r="F224" s="58">
        <f>SUM(F215:F223)</f>
        <v>23980</v>
      </c>
      <c r="G224" s="59">
        <f>SUM(G215:G223)</f>
        <v>17380</v>
      </c>
    </row>
    <row r="225" spans="1:7" ht="16.5" customHeight="1">
      <c r="A225" s="96"/>
      <c r="B225" s="41"/>
      <c r="C225" s="12"/>
      <c r="D225" s="49"/>
      <c r="E225" s="66"/>
      <c r="F225" s="58"/>
      <c r="G225" s="59"/>
    </row>
    <row r="226" spans="1:7" ht="16.5" customHeight="1">
      <c r="A226" s="419" t="s">
        <v>829</v>
      </c>
      <c r="B226" s="420"/>
      <c r="C226" s="420"/>
      <c r="D226" s="420"/>
      <c r="E226" s="420"/>
      <c r="F226" s="420"/>
      <c r="G226" s="421"/>
    </row>
    <row r="227" spans="1:7" ht="16.5" customHeight="1">
      <c r="A227" s="77"/>
      <c r="B227" s="77"/>
      <c r="C227" s="77"/>
      <c r="D227" s="76"/>
      <c r="E227" s="66"/>
      <c r="F227" s="58"/>
      <c r="G227" s="59"/>
    </row>
    <row r="228" spans="1:7" ht="49.5" customHeight="1">
      <c r="A228" s="77" t="s">
        <v>1</v>
      </c>
      <c r="B228" s="77" t="s">
        <v>2</v>
      </c>
      <c r="C228" s="77" t="s">
        <v>3</v>
      </c>
      <c r="D228" s="76" t="s">
        <v>4</v>
      </c>
      <c r="E228" s="61" t="s">
        <v>5</v>
      </c>
      <c r="F228" s="62" t="s">
        <v>6</v>
      </c>
      <c r="G228" s="59" t="s">
        <v>776</v>
      </c>
    </row>
    <row r="229" spans="1:7" ht="16.5" customHeight="1">
      <c r="A229" s="78">
        <v>1</v>
      </c>
      <c r="B229" s="105" t="s">
        <v>822</v>
      </c>
      <c r="C229" s="106" t="s">
        <v>73</v>
      </c>
      <c r="D229" s="106" t="s">
        <v>19</v>
      </c>
      <c r="E229" s="66" t="s">
        <v>87</v>
      </c>
      <c r="F229" s="66">
        <f>'Общий прайс'!$F$333</f>
        <v>0</v>
      </c>
      <c r="G229" s="67">
        <v>1900</v>
      </c>
    </row>
    <row r="230" spans="1:7" ht="16.5" customHeight="1">
      <c r="A230" s="78">
        <v>2</v>
      </c>
      <c r="B230" s="105" t="s">
        <v>823</v>
      </c>
      <c r="C230" s="106" t="s">
        <v>73</v>
      </c>
      <c r="D230" s="106" t="s">
        <v>19</v>
      </c>
      <c r="E230" s="66" t="s">
        <v>87</v>
      </c>
      <c r="F230" s="66">
        <f>'Общий прайс'!$F$334</f>
        <v>2380</v>
      </c>
      <c r="G230" s="67">
        <v>1840</v>
      </c>
    </row>
    <row r="231" spans="1:7" ht="16.5" customHeight="1">
      <c r="A231" s="78">
        <v>3</v>
      </c>
      <c r="B231" s="105" t="s">
        <v>824</v>
      </c>
      <c r="C231" s="106" t="s">
        <v>73</v>
      </c>
      <c r="D231" s="106" t="s">
        <v>19</v>
      </c>
      <c r="E231" s="66" t="s">
        <v>87</v>
      </c>
      <c r="F231" s="66">
        <f>'Общий прайс'!$F$335</f>
        <v>2280</v>
      </c>
      <c r="G231" s="67">
        <v>1800</v>
      </c>
    </row>
    <row r="232" spans="1:7" ht="16.5" customHeight="1">
      <c r="A232" s="78">
        <v>4</v>
      </c>
      <c r="B232" s="105" t="s">
        <v>825</v>
      </c>
      <c r="C232" s="106" t="s">
        <v>73</v>
      </c>
      <c r="D232" s="106" t="s">
        <v>19</v>
      </c>
      <c r="E232" s="66" t="s">
        <v>87</v>
      </c>
      <c r="F232" s="66">
        <f>'Общий прайс'!$F$336</f>
        <v>2280</v>
      </c>
      <c r="G232" s="67">
        <v>1820</v>
      </c>
    </row>
    <row r="233" spans="1:7" ht="16.5" customHeight="1">
      <c r="A233" s="78">
        <v>5</v>
      </c>
      <c r="B233" s="105" t="s">
        <v>826</v>
      </c>
      <c r="C233" s="106" t="s">
        <v>73</v>
      </c>
      <c r="D233" s="106" t="s">
        <v>19</v>
      </c>
      <c r="E233" s="66" t="s">
        <v>87</v>
      </c>
      <c r="F233" s="66">
        <f>'Общий прайс'!$F$337</f>
        <v>2280</v>
      </c>
      <c r="G233" s="67">
        <v>1820</v>
      </c>
    </row>
    <row r="234" spans="1:7" ht="16.5" customHeight="1">
      <c r="A234" s="78">
        <v>6</v>
      </c>
      <c r="B234" s="105" t="s">
        <v>827</v>
      </c>
      <c r="C234" s="106" t="s">
        <v>73</v>
      </c>
      <c r="D234" s="106" t="s">
        <v>19</v>
      </c>
      <c r="E234" s="66" t="s">
        <v>87</v>
      </c>
      <c r="F234" s="66">
        <f>'Общий прайс'!$F$338</f>
        <v>2280</v>
      </c>
      <c r="G234" s="67">
        <v>1820</v>
      </c>
    </row>
    <row r="235" spans="1:7" ht="16.5" customHeight="1">
      <c r="A235" s="78">
        <v>7</v>
      </c>
      <c r="B235" s="105" t="s">
        <v>377</v>
      </c>
      <c r="C235" s="106" t="s">
        <v>73</v>
      </c>
      <c r="D235" s="106" t="s">
        <v>19</v>
      </c>
      <c r="E235" s="66" t="s">
        <v>87</v>
      </c>
      <c r="F235" s="66">
        <f>'Общий прайс'!$F$342</f>
        <v>6720</v>
      </c>
      <c r="G235" s="67">
        <v>2340</v>
      </c>
    </row>
    <row r="236" spans="1:7" ht="16.5" customHeight="1">
      <c r="A236" s="78">
        <v>8</v>
      </c>
      <c r="B236" s="105" t="s">
        <v>828</v>
      </c>
      <c r="C236" s="106" t="s">
        <v>73</v>
      </c>
      <c r="D236" s="106" t="s">
        <v>19</v>
      </c>
      <c r="E236" s="66" t="s">
        <v>87</v>
      </c>
      <c r="F236" s="66">
        <f>'Общий прайс'!$F$343</f>
        <v>2880</v>
      </c>
      <c r="G236" s="67">
        <v>2220</v>
      </c>
    </row>
    <row r="237" spans="1:7" ht="16.5" customHeight="1">
      <c r="A237" s="78">
        <v>9</v>
      </c>
      <c r="B237" s="105" t="s">
        <v>380</v>
      </c>
      <c r="C237" s="106" t="s">
        <v>73</v>
      </c>
      <c r="D237" s="106" t="s">
        <v>19</v>
      </c>
      <c r="E237" s="66" t="s">
        <v>87</v>
      </c>
      <c r="F237" s="66">
        <f>'Общий прайс'!$F$345</f>
        <v>2880</v>
      </c>
      <c r="G237" s="67">
        <v>1820</v>
      </c>
    </row>
    <row r="238" spans="1:7" ht="16.5" customHeight="1">
      <c r="A238" s="95"/>
      <c r="B238" s="87"/>
      <c r="C238" s="88"/>
      <c r="D238" s="70" t="s">
        <v>779</v>
      </c>
      <c r="E238" s="71">
        <f>G238</f>
        <v>17380</v>
      </c>
      <c r="F238" s="58">
        <f>SUM(F229:F237)</f>
        <v>23980</v>
      </c>
      <c r="G238" s="59">
        <f>SUM(G229:G237)</f>
        <v>17380</v>
      </c>
    </row>
    <row r="239" spans="1:7" ht="16.5" customHeight="1">
      <c r="A239" s="107"/>
      <c r="B239" s="108"/>
      <c r="C239" s="109"/>
      <c r="D239" s="110"/>
      <c r="E239" s="111"/>
      <c r="F239" s="112"/>
      <c r="G239" s="113"/>
    </row>
    <row r="240" spans="1:7" ht="16.5" customHeight="1">
      <c r="A240" s="422" t="s">
        <v>830</v>
      </c>
      <c r="B240" s="423"/>
      <c r="C240" s="423"/>
      <c r="D240" s="423"/>
      <c r="E240" s="423"/>
      <c r="F240" s="423"/>
      <c r="G240" s="423"/>
    </row>
    <row r="241" spans="1:7" ht="16.5" customHeight="1">
      <c r="A241" s="114"/>
      <c r="B241" s="115"/>
      <c r="C241" s="115"/>
      <c r="D241" s="115"/>
      <c r="E241" s="115"/>
      <c r="F241" s="115"/>
      <c r="G241" s="115"/>
    </row>
    <row r="242" spans="1:7" ht="65.099999999999994" customHeight="1">
      <c r="A242" s="77" t="s">
        <v>1</v>
      </c>
      <c r="B242" s="77" t="s">
        <v>2</v>
      </c>
      <c r="C242" s="77" t="s">
        <v>3</v>
      </c>
      <c r="D242" s="76" t="s">
        <v>4</v>
      </c>
      <c r="E242" s="61" t="s">
        <v>5</v>
      </c>
      <c r="F242" s="62" t="s">
        <v>6</v>
      </c>
      <c r="G242" s="59" t="s">
        <v>776</v>
      </c>
    </row>
    <row r="243" spans="1:7" ht="16.5" customHeight="1">
      <c r="A243" s="103">
        <v>1</v>
      </c>
      <c r="B243" s="116" t="s">
        <v>822</v>
      </c>
      <c r="C243" s="117" t="s">
        <v>395</v>
      </c>
      <c r="D243" s="117" t="s">
        <v>19</v>
      </c>
      <c r="E243" s="100" t="s">
        <v>87</v>
      </c>
      <c r="F243" s="80" t="s">
        <v>831</v>
      </c>
      <c r="G243" s="118" t="s">
        <v>832</v>
      </c>
    </row>
    <row r="244" spans="1:7" ht="16.5" customHeight="1">
      <c r="A244" s="103">
        <v>2</v>
      </c>
      <c r="B244" s="116" t="s">
        <v>833</v>
      </c>
      <c r="C244" s="117" t="s">
        <v>395</v>
      </c>
      <c r="D244" s="117" t="s">
        <v>19</v>
      </c>
      <c r="E244" s="100" t="s">
        <v>87</v>
      </c>
      <c r="F244" s="80" t="s">
        <v>834</v>
      </c>
      <c r="G244" s="76" t="s">
        <v>835</v>
      </c>
    </row>
    <row r="245" spans="1:7" ht="16.5" customHeight="1">
      <c r="A245" s="103">
        <v>3</v>
      </c>
      <c r="B245" s="116" t="s">
        <v>824</v>
      </c>
      <c r="C245" s="117" t="s">
        <v>395</v>
      </c>
      <c r="D245" s="117" t="s">
        <v>19</v>
      </c>
      <c r="E245" s="100" t="s">
        <v>87</v>
      </c>
      <c r="F245" s="80" t="s">
        <v>834</v>
      </c>
      <c r="G245" s="76" t="s">
        <v>812</v>
      </c>
    </row>
    <row r="246" spans="1:7" ht="16.5" customHeight="1">
      <c r="A246" s="103">
        <v>4</v>
      </c>
      <c r="B246" s="116" t="s">
        <v>825</v>
      </c>
      <c r="C246" s="117" t="s">
        <v>395</v>
      </c>
      <c r="D246" s="117" t="s">
        <v>19</v>
      </c>
      <c r="E246" s="100" t="s">
        <v>87</v>
      </c>
      <c r="F246" s="80" t="s">
        <v>834</v>
      </c>
      <c r="G246" s="76" t="s">
        <v>836</v>
      </c>
    </row>
    <row r="247" spans="1:7" ht="16.5" customHeight="1">
      <c r="A247" s="103">
        <v>5</v>
      </c>
      <c r="B247" s="116" t="s">
        <v>826</v>
      </c>
      <c r="C247" s="117" t="s">
        <v>395</v>
      </c>
      <c r="D247" s="117" t="s">
        <v>19</v>
      </c>
      <c r="E247" s="100" t="s">
        <v>87</v>
      </c>
      <c r="F247" s="80" t="s">
        <v>834</v>
      </c>
      <c r="G247" s="76" t="s">
        <v>836</v>
      </c>
    </row>
    <row r="248" spans="1:7" ht="16.5" customHeight="1">
      <c r="A248" s="103">
        <v>6</v>
      </c>
      <c r="B248" s="116" t="s">
        <v>827</v>
      </c>
      <c r="C248" s="117" t="s">
        <v>395</v>
      </c>
      <c r="D248" s="117" t="s">
        <v>19</v>
      </c>
      <c r="E248" s="100" t="s">
        <v>87</v>
      </c>
      <c r="F248" s="80" t="s">
        <v>834</v>
      </c>
      <c r="G248" s="76" t="s">
        <v>836</v>
      </c>
    </row>
    <row r="249" spans="1:7" ht="16.5" customHeight="1">
      <c r="A249" s="103">
        <v>7</v>
      </c>
      <c r="B249" s="116" t="s">
        <v>377</v>
      </c>
      <c r="C249" s="117" t="s">
        <v>395</v>
      </c>
      <c r="D249" s="117" t="s">
        <v>19</v>
      </c>
      <c r="E249" s="100" t="s">
        <v>87</v>
      </c>
      <c r="F249" s="80" t="s">
        <v>837</v>
      </c>
      <c r="G249" s="76" t="s">
        <v>838</v>
      </c>
    </row>
    <row r="250" spans="1:7" ht="16.5" customHeight="1">
      <c r="A250" s="103">
        <v>8</v>
      </c>
      <c r="B250" s="116" t="s">
        <v>828</v>
      </c>
      <c r="C250" s="117" t="s">
        <v>395</v>
      </c>
      <c r="D250" s="117" t="s">
        <v>19</v>
      </c>
      <c r="E250" s="100" t="s">
        <v>87</v>
      </c>
      <c r="F250" s="80" t="s">
        <v>839</v>
      </c>
      <c r="G250" s="76" t="s">
        <v>840</v>
      </c>
    </row>
    <row r="251" spans="1:7" ht="16.5" customHeight="1">
      <c r="A251" s="103">
        <v>9</v>
      </c>
      <c r="B251" s="116" t="s">
        <v>380</v>
      </c>
      <c r="C251" s="117" t="s">
        <v>395</v>
      </c>
      <c r="D251" s="117" t="s">
        <v>19</v>
      </c>
      <c r="E251" s="100" t="s">
        <v>87</v>
      </c>
      <c r="F251" s="80" t="s">
        <v>834</v>
      </c>
      <c r="G251" s="76" t="s">
        <v>836</v>
      </c>
    </row>
    <row r="252" spans="1:7" ht="47.1" customHeight="1">
      <c r="A252" s="103">
        <v>10</v>
      </c>
      <c r="B252" s="116" t="s">
        <v>813</v>
      </c>
      <c r="C252" s="117" t="s">
        <v>26</v>
      </c>
      <c r="D252" s="117" t="s">
        <v>19</v>
      </c>
      <c r="E252" s="80">
        <v>2</v>
      </c>
      <c r="F252" s="80" t="s">
        <v>814</v>
      </c>
      <c r="G252" s="76" t="s">
        <v>815</v>
      </c>
    </row>
    <row r="253" spans="1:7" ht="71.099999999999994" customHeight="1">
      <c r="A253" s="103">
        <v>11</v>
      </c>
      <c r="B253" s="116" t="s">
        <v>801</v>
      </c>
      <c r="C253" s="117" t="s">
        <v>26</v>
      </c>
      <c r="D253" s="117" t="s">
        <v>19</v>
      </c>
      <c r="E253" s="100" t="s">
        <v>271</v>
      </c>
      <c r="F253" s="80" t="s">
        <v>817</v>
      </c>
      <c r="G253" s="76" t="s">
        <v>818</v>
      </c>
    </row>
    <row r="254" spans="1:7" ht="16.5" customHeight="1">
      <c r="A254" s="103"/>
      <c r="B254" s="104"/>
      <c r="C254" s="104"/>
      <c r="D254" s="119" t="s">
        <v>779</v>
      </c>
      <c r="E254" s="119" t="s">
        <v>841</v>
      </c>
      <c r="F254" s="80" t="s">
        <v>842</v>
      </c>
      <c r="G254" s="76" t="s">
        <v>841</v>
      </c>
    </row>
    <row r="255" spans="1:7" ht="16.5" customHeight="1">
      <c r="A255" s="120"/>
      <c r="B255" s="121"/>
      <c r="C255" s="121"/>
      <c r="D255" s="121"/>
      <c r="E255" s="121"/>
      <c r="F255" s="121"/>
      <c r="G255" s="121"/>
    </row>
    <row r="256" spans="1:7" ht="16.5" customHeight="1">
      <c r="A256" s="424" t="s">
        <v>843</v>
      </c>
      <c r="B256" s="425"/>
      <c r="C256" s="425"/>
      <c r="D256" s="425"/>
      <c r="E256" s="425"/>
      <c r="F256" s="425"/>
      <c r="G256" s="425"/>
    </row>
    <row r="257" spans="1:7" ht="16.5" customHeight="1">
      <c r="A257" s="114"/>
      <c r="B257" s="115"/>
      <c r="C257" s="115"/>
      <c r="D257" s="115"/>
      <c r="E257" s="115"/>
      <c r="F257" s="115"/>
      <c r="G257" s="115"/>
    </row>
    <row r="258" spans="1:7" ht="60" customHeight="1">
      <c r="A258" s="77" t="s">
        <v>1</v>
      </c>
      <c r="B258" s="77" t="s">
        <v>2</v>
      </c>
      <c r="C258" s="77" t="s">
        <v>3</v>
      </c>
      <c r="D258" s="76" t="s">
        <v>4</v>
      </c>
      <c r="E258" s="61" t="s">
        <v>5</v>
      </c>
      <c r="F258" s="62" t="s">
        <v>6</v>
      </c>
      <c r="G258" s="59" t="s">
        <v>776</v>
      </c>
    </row>
    <row r="259" spans="1:7" ht="16.5" customHeight="1">
      <c r="A259" s="103">
        <v>1</v>
      </c>
      <c r="B259" s="116" t="s">
        <v>822</v>
      </c>
      <c r="C259" s="117" t="s">
        <v>395</v>
      </c>
      <c r="D259" s="117" t="s">
        <v>19</v>
      </c>
      <c r="E259" s="100" t="s">
        <v>87</v>
      </c>
      <c r="F259" s="80" t="s">
        <v>831</v>
      </c>
      <c r="G259" s="118" t="s">
        <v>832</v>
      </c>
    </row>
    <row r="260" spans="1:7" ht="16.5" customHeight="1">
      <c r="A260" s="103">
        <v>2</v>
      </c>
      <c r="B260" s="116" t="s">
        <v>833</v>
      </c>
      <c r="C260" s="117" t="s">
        <v>395</v>
      </c>
      <c r="D260" s="117" t="s">
        <v>19</v>
      </c>
      <c r="E260" s="100" t="s">
        <v>87</v>
      </c>
      <c r="F260" s="80" t="s">
        <v>834</v>
      </c>
      <c r="G260" s="76" t="s">
        <v>835</v>
      </c>
    </row>
    <row r="261" spans="1:7" ht="16.5" customHeight="1">
      <c r="A261" s="103">
        <v>3</v>
      </c>
      <c r="B261" s="116" t="s">
        <v>824</v>
      </c>
      <c r="C261" s="117" t="s">
        <v>395</v>
      </c>
      <c r="D261" s="117" t="s">
        <v>19</v>
      </c>
      <c r="E261" s="100" t="s">
        <v>87</v>
      </c>
      <c r="F261" s="80" t="s">
        <v>834</v>
      </c>
      <c r="G261" s="76" t="s">
        <v>812</v>
      </c>
    </row>
    <row r="262" spans="1:7" ht="16.5" customHeight="1">
      <c r="A262" s="103">
        <v>4</v>
      </c>
      <c r="B262" s="116" t="s">
        <v>825</v>
      </c>
      <c r="C262" s="117" t="s">
        <v>395</v>
      </c>
      <c r="D262" s="117" t="s">
        <v>19</v>
      </c>
      <c r="E262" s="100" t="s">
        <v>87</v>
      </c>
      <c r="F262" s="80" t="s">
        <v>834</v>
      </c>
      <c r="G262" s="76" t="s">
        <v>836</v>
      </c>
    </row>
    <row r="263" spans="1:7" ht="16.5" customHeight="1">
      <c r="A263" s="103">
        <v>5</v>
      </c>
      <c r="B263" s="116" t="s">
        <v>826</v>
      </c>
      <c r="C263" s="117" t="s">
        <v>395</v>
      </c>
      <c r="D263" s="117" t="s">
        <v>19</v>
      </c>
      <c r="E263" s="100" t="s">
        <v>87</v>
      </c>
      <c r="F263" s="80" t="s">
        <v>834</v>
      </c>
      <c r="G263" s="76" t="s">
        <v>836</v>
      </c>
    </row>
    <row r="264" spans="1:7" ht="16.5" customHeight="1">
      <c r="A264" s="103">
        <v>6</v>
      </c>
      <c r="B264" s="116" t="s">
        <v>827</v>
      </c>
      <c r="C264" s="117" t="s">
        <v>395</v>
      </c>
      <c r="D264" s="117" t="s">
        <v>19</v>
      </c>
      <c r="E264" s="100" t="s">
        <v>87</v>
      </c>
      <c r="F264" s="80" t="s">
        <v>834</v>
      </c>
      <c r="G264" s="76" t="s">
        <v>836</v>
      </c>
    </row>
    <row r="265" spans="1:7" ht="16.5" customHeight="1">
      <c r="A265" s="103">
        <v>7</v>
      </c>
      <c r="B265" s="116" t="s">
        <v>377</v>
      </c>
      <c r="C265" s="117" t="s">
        <v>395</v>
      </c>
      <c r="D265" s="117" t="s">
        <v>19</v>
      </c>
      <c r="E265" s="100" t="s">
        <v>87</v>
      </c>
      <c r="F265" s="80" t="s">
        <v>837</v>
      </c>
      <c r="G265" s="76" t="s">
        <v>838</v>
      </c>
    </row>
    <row r="266" spans="1:7" ht="16.5" customHeight="1">
      <c r="A266" s="103">
        <v>8</v>
      </c>
      <c r="B266" s="116" t="s">
        <v>828</v>
      </c>
      <c r="C266" s="117" t="s">
        <v>395</v>
      </c>
      <c r="D266" s="117" t="s">
        <v>19</v>
      </c>
      <c r="E266" s="100" t="s">
        <v>87</v>
      </c>
      <c r="F266" s="80" t="s">
        <v>839</v>
      </c>
      <c r="G266" s="76" t="s">
        <v>840</v>
      </c>
    </row>
    <row r="267" spans="1:7" ht="16.5" customHeight="1">
      <c r="A267" s="103">
        <v>9</v>
      </c>
      <c r="B267" s="116" t="s">
        <v>380</v>
      </c>
      <c r="C267" s="117" t="s">
        <v>395</v>
      </c>
      <c r="D267" s="117" t="s">
        <v>19</v>
      </c>
      <c r="E267" s="100" t="s">
        <v>87</v>
      </c>
      <c r="F267" s="80" t="s">
        <v>834</v>
      </c>
      <c r="G267" s="76" t="s">
        <v>836</v>
      </c>
    </row>
    <row r="268" spans="1:7" ht="36.950000000000003" customHeight="1">
      <c r="A268" s="103">
        <v>10</v>
      </c>
      <c r="B268" s="116" t="s">
        <v>813</v>
      </c>
      <c r="C268" s="117" t="s">
        <v>26</v>
      </c>
      <c r="D268" s="117" t="s">
        <v>19</v>
      </c>
      <c r="E268" s="80">
        <v>2</v>
      </c>
      <c r="F268" s="80" t="s">
        <v>814</v>
      </c>
      <c r="G268" s="76" t="s">
        <v>815</v>
      </c>
    </row>
    <row r="269" spans="1:7" ht="65.099999999999994" customHeight="1">
      <c r="A269" s="103">
        <v>11</v>
      </c>
      <c r="B269" s="116" t="s">
        <v>801</v>
      </c>
      <c r="C269" s="117" t="s">
        <v>26</v>
      </c>
      <c r="D269" s="117" t="s">
        <v>19</v>
      </c>
      <c r="E269" s="100" t="s">
        <v>271</v>
      </c>
      <c r="F269" s="80" t="s">
        <v>817</v>
      </c>
      <c r="G269" s="76" t="s">
        <v>818</v>
      </c>
    </row>
    <row r="270" spans="1:7" ht="16.5" customHeight="1">
      <c r="A270" s="103"/>
      <c r="B270" s="104"/>
      <c r="C270" s="104"/>
      <c r="D270" s="119" t="s">
        <v>779</v>
      </c>
      <c r="E270" s="119" t="s">
        <v>841</v>
      </c>
      <c r="F270" s="80" t="s">
        <v>842</v>
      </c>
      <c r="G270" s="76" t="s">
        <v>841</v>
      </c>
    </row>
    <row r="271" spans="1:7" ht="16.5" customHeight="1">
      <c r="A271" s="77"/>
      <c r="B271" s="77"/>
      <c r="C271" s="77"/>
      <c r="D271" s="76"/>
      <c r="E271" s="66"/>
      <c r="F271" s="58"/>
      <c r="G271" s="59"/>
    </row>
    <row r="272" spans="1:7" ht="21.95" customHeight="1">
      <c r="A272" s="419" t="s">
        <v>844</v>
      </c>
      <c r="B272" s="420"/>
      <c r="C272" s="420"/>
      <c r="D272" s="420"/>
      <c r="E272" s="420"/>
      <c r="F272" s="420"/>
      <c r="G272" s="420"/>
    </row>
    <row r="273" spans="1:7" ht="20.100000000000001" customHeight="1">
      <c r="A273" s="122"/>
      <c r="B273" s="123"/>
      <c r="C273" s="123"/>
      <c r="D273" s="104"/>
      <c r="E273" s="124"/>
      <c r="F273" s="125"/>
      <c r="G273" s="124"/>
    </row>
    <row r="274" spans="1:7" ht="49.5" customHeight="1">
      <c r="A274" s="77" t="s">
        <v>1</v>
      </c>
      <c r="B274" s="77" t="s">
        <v>2</v>
      </c>
      <c r="C274" s="77" t="s">
        <v>3</v>
      </c>
      <c r="D274" s="76" t="s">
        <v>4</v>
      </c>
      <c r="E274" s="61" t="s">
        <v>5</v>
      </c>
      <c r="F274" s="62" t="s">
        <v>6</v>
      </c>
      <c r="G274" s="59" t="s">
        <v>776</v>
      </c>
    </row>
    <row r="275" spans="1:7" ht="16.5" customHeight="1">
      <c r="A275" s="78">
        <v>1</v>
      </c>
      <c r="B275" s="105" t="s">
        <v>822</v>
      </c>
      <c r="C275" s="106" t="s">
        <v>395</v>
      </c>
      <c r="D275" s="106" t="s">
        <v>19</v>
      </c>
      <c r="E275" s="66" t="s">
        <v>87</v>
      </c>
      <c r="F275" s="66">
        <f>'Общий прайс'!$F$333</f>
        <v>0</v>
      </c>
      <c r="G275" s="67">
        <v>1900</v>
      </c>
    </row>
    <row r="276" spans="1:7" ht="16.5" customHeight="1">
      <c r="A276" s="78">
        <v>2</v>
      </c>
      <c r="B276" s="105" t="s">
        <v>823</v>
      </c>
      <c r="C276" s="106" t="s">
        <v>395</v>
      </c>
      <c r="D276" s="106" t="s">
        <v>19</v>
      </c>
      <c r="E276" s="66" t="s">
        <v>87</v>
      </c>
      <c r="F276" s="66">
        <f>'Общий прайс'!$F$334</f>
        <v>2380</v>
      </c>
      <c r="G276" s="67">
        <v>1840</v>
      </c>
    </row>
    <row r="277" spans="1:7" ht="16.5" customHeight="1">
      <c r="A277" s="78">
        <v>3</v>
      </c>
      <c r="B277" s="105" t="s">
        <v>824</v>
      </c>
      <c r="C277" s="106" t="s">
        <v>395</v>
      </c>
      <c r="D277" s="106" t="s">
        <v>19</v>
      </c>
      <c r="E277" s="66" t="s">
        <v>87</v>
      </c>
      <c r="F277" s="66">
        <f>'Общий прайс'!$F$335</f>
        <v>2280</v>
      </c>
      <c r="G277" s="67">
        <v>1800</v>
      </c>
    </row>
    <row r="278" spans="1:7" ht="16.5" customHeight="1">
      <c r="A278" s="78">
        <v>4</v>
      </c>
      <c r="B278" s="105" t="s">
        <v>825</v>
      </c>
      <c r="C278" s="106" t="s">
        <v>395</v>
      </c>
      <c r="D278" s="106" t="s">
        <v>19</v>
      </c>
      <c r="E278" s="66" t="s">
        <v>87</v>
      </c>
      <c r="F278" s="66">
        <f>'Общий прайс'!$F$336</f>
        <v>2280</v>
      </c>
      <c r="G278" s="67">
        <v>1820</v>
      </c>
    </row>
    <row r="279" spans="1:7" ht="16.5" customHeight="1">
      <c r="A279" s="78">
        <v>5</v>
      </c>
      <c r="B279" s="105" t="s">
        <v>826</v>
      </c>
      <c r="C279" s="106" t="s">
        <v>395</v>
      </c>
      <c r="D279" s="106" t="s">
        <v>19</v>
      </c>
      <c r="E279" s="66" t="s">
        <v>87</v>
      </c>
      <c r="F279" s="66">
        <f>'Общий прайс'!$F$337</f>
        <v>2280</v>
      </c>
      <c r="G279" s="67">
        <v>1820</v>
      </c>
    </row>
    <row r="280" spans="1:7" ht="16.5" customHeight="1">
      <c r="A280" s="78">
        <v>6</v>
      </c>
      <c r="B280" s="105" t="s">
        <v>827</v>
      </c>
      <c r="C280" s="106" t="s">
        <v>395</v>
      </c>
      <c r="D280" s="106" t="s">
        <v>19</v>
      </c>
      <c r="E280" s="66" t="s">
        <v>87</v>
      </c>
      <c r="F280" s="66">
        <f>'Общий прайс'!$F$338</f>
        <v>2280</v>
      </c>
      <c r="G280" s="67">
        <v>1820</v>
      </c>
    </row>
    <row r="281" spans="1:7" ht="16.5" customHeight="1">
      <c r="A281" s="78">
        <v>7</v>
      </c>
      <c r="B281" s="105" t="s">
        <v>377</v>
      </c>
      <c r="C281" s="106" t="s">
        <v>395</v>
      </c>
      <c r="D281" s="106" t="s">
        <v>19</v>
      </c>
      <c r="E281" s="66" t="s">
        <v>87</v>
      </c>
      <c r="F281" s="66">
        <f>'Общий прайс'!$F$342</f>
        <v>6720</v>
      </c>
      <c r="G281" s="67">
        <v>2340</v>
      </c>
    </row>
    <row r="282" spans="1:7" ht="16.5" customHeight="1">
      <c r="A282" s="78">
        <v>8</v>
      </c>
      <c r="B282" s="105" t="s">
        <v>828</v>
      </c>
      <c r="C282" s="106" t="s">
        <v>395</v>
      </c>
      <c r="D282" s="106" t="s">
        <v>19</v>
      </c>
      <c r="E282" s="66" t="s">
        <v>87</v>
      </c>
      <c r="F282" s="66">
        <f>'Общий прайс'!$F$343</f>
        <v>2880</v>
      </c>
      <c r="G282" s="67">
        <v>2220</v>
      </c>
    </row>
    <row r="283" spans="1:7" ht="16.5" customHeight="1">
      <c r="A283" s="78">
        <v>9</v>
      </c>
      <c r="B283" s="105" t="s">
        <v>380</v>
      </c>
      <c r="C283" s="106" t="s">
        <v>395</v>
      </c>
      <c r="D283" s="106" t="s">
        <v>19</v>
      </c>
      <c r="E283" s="66" t="s">
        <v>87</v>
      </c>
      <c r="F283" s="66">
        <f>'Общий прайс'!$F$345</f>
        <v>2880</v>
      </c>
      <c r="G283" s="67">
        <v>1820</v>
      </c>
    </row>
    <row r="284" spans="1:7" ht="16.5" customHeight="1">
      <c r="A284" s="95"/>
      <c r="B284" s="87"/>
      <c r="C284" s="88"/>
      <c r="D284" s="70" t="s">
        <v>779</v>
      </c>
      <c r="E284" s="71">
        <f>$G$284</f>
        <v>17380</v>
      </c>
      <c r="F284" s="58">
        <f>SUM(F275:F283)</f>
        <v>23980</v>
      </c>
      <c r="G284" s="59">
        <f>SUM(G275:G283)</f>
        <v>17380</v>
      </c>
    </row>
    <row r="285" spans="1:7" ht="16.5" customHeight="1">
      <c r="A285" s="126"/>
      <c r="B285" s="127"/>
      <c r="C285" s="126"/>
      <c r="D285" s="128"/>
      <c r="E285" s="111"/>
      <c r="F285" s="112"/>
      <c r="G285" s="113"/>
    </row>
    <row r="286" spans="1:7" ht="16.5" customHeight="1">
      <c r="A286" s="371" t="s">
        <v>845</v>
      </c>
      <c r="B286" s="426"/>
      <c r="C286" s="426"/>
      <c r="D286" s="426"/>
      <c r="E286" s="426"/>
      <c r="F286" s="426"/>
      <c r="G286" s="426"/>
    </row>
    <row r="287" spans="1:7" ht="16.5" customHeight="1">
      <c r="A287" s="76"/>
      <c r="B287" s="76"/>
      <c r="C287" s="76"/>
      <c r="D287" s="76"/>
      <c r="E287" s="76"/>
      <c r="F287" s="76"/>
      <c r="G287" s="76"/>
    </row>
    <row r="288" spans="1:7" ht="54.95" customHeight="1">
      <c r="A288" s="77" t="s">
        <v>1</v>
      </c>
      <c r="B288" s="77" t="s">
        <v>2</v>
      </c>
      <c r="C288" s="77" t="s">
        <v>3</v>
      </c>
      <c r="D288" s="76" t="s">
        <v>4</v>
      </c>
      <c r="E288" s="61" t="s">
        <v>5</v>
      </c>
      <c r="F288" s="62" t="s">
        <v>6</v>
      </c>
      <c r="G288" s="59" t="s">
        <v>776</v>
      </c>
    </row>
    <row r="289" spans="1:7" ht="16.5" customHeight="1">
      <c r="A289" s="116">
        <v>1</v>
      </c>
      <c r="B289" s="116" t="s">
        <v>822</v>
      </c>
      <c r="C289" s="80" t="s">
        <v>395</v>
      </c>
      <c r="D289" s="80" t="s">
        <v>19</v>
      </c>
      <c r="E289" s="100" t="s">
        <v>87</v>
      </c>
      <c r="F289" s="80" t="s">
        <v>831</v>
      </c>
      <c r="G289" s="118" t="s">
        <v>832</v>
      </c>
    </row>
    <row r="290" spans="1:7" ht="16.5" customHeight="1">
      <c r="A290" s="116">
        <v>2</v>
      </c>
      <c r="B290" s="116" t="s">
        <v>833</v>
      </c>
      <c r="C290" s="80" t="s">
        <v>395</v>
      </c>
      <c r="D290" s="80" t="s">
        <v>19</v>
      </c>
      <c r="E290" s="100" t="s">
        <v>87</v>
      </c>
      <c r="F290" s="80" t="s">
        <v>834</v>
      </c>
      <c r="G290" s="76" t="s">
        <v>835</v>
      </c>
    </row>
    <row r="291" spans="1:7" ht="16.5" customHeight="1">
      <c r="A291" s="116">
        <v>3</v>
      </c>
      <c r="B291" s="116" t="s">
        <v>824</v>
      </c>
      <c r="C291" s="80" t="s">
        <v>395</v>
      </c>
      <c r="D291" s="80" t="s">
        <v>19</v>
      </c>
      <c r="E291" s="100" t="s">
        <v>87</v>
      </c>
      <c r="F291" s="80" t="s">
        <v>834</v>
      </c>
      <c r="G291" s="76" t="s">
        <v>812</v>
      </c>
    </row>
    <row r="292" spans="1:7" ht="16.5" customHeight="1">
      <c r="A292" s="116">
        <v>4</v>
      </c>
      <c r="B292" s="116" t="s">
        <v>825</v>
      </c>
      <c r="C292" s="80" t="s">
        <v>395</v>
      </c>
      <c r="D292" s="80" t="s">
        <v>19</v>
      </c>
      <c r="E292" s="100" t="s">
        <v>87</v>
      </c>
      <c r="F292" s="80" t="s">
        <v>834</v>
      </c>
      <c r="G292" s="76" t="s">
        <v>836</v>
      </c>
    </row>
    <row r="293" spans="1:7" ht="16.5" customHeight="1">
      <c r="A293" s="116">
        <v>5</v>
      </c>
      <c r="B293" s="116" t="s">
        <v>826</v>
      </c>
      <c r="C293" s="80" t="s">
        <v>395</v>
      </c>
      <c r="D293" s="80" t="s">
        <v>19</v>
      </c>
      <c r="E293" s="100" t="s">
        <v>87</v>
      </c>
      <c r="F293" s="80" t="s">
        <v>834</v>
      </c>
      <c r="G293" s="76" t="s">
        <v>836</v>
      </c>
    </row>
    <row r="294" spans="1:7" ht="16.5" customHeight="1">
      <c r="A294" s="116">
        <v>6</v>
      </c>
      <c r="B294" s="116" t="s">
        <v>827</v>
      </c>
      <c r="C294" s="80" t="s">
        <v>395</v>
      </c>
      <c r="D294" s="80" t="s">
        <v>19</v>
      </c>
      <c r="E294" s="100" t="s">
        <v>87</v>
      </c>
      <c r="F294" s="80" t="s">
        <v>834</v>
      </c>
      <c r="G294" s="76" t="s">
        <v>836</v>
      </c>
    </row>
    <row r="295" spans="1:7" ht="16.5" customHeight="1">
      <c r="A295" s="116">
        <v>7</v>
      </c>
      <c r="B295" s="116" t="s">
        <v>377</v>
      </c>
      <c r="C295" s="80" t="s">
        <v>395</v>
      </c>
      <c r="D295" s="80" t="s">
        <v>19</v>
      </c>
      <c r="E295" s="100" t="s">
        <v>87</v>
      </c>
      <c r="F295" s="80" t="s">
        <v>837</v>
      </c>
      <c r="G295" s="76" t="s">
        <v>838</v>
      </c>
    </row>
    <row r="296" spans="1:7" ht="16.5" customHeight="1">
      <c r="A296" s="116">
        <v>8</v>
      </c>
      <c r="B296" s="116" t="s">
        <v>828</v>
      </c>
      <c r="C296" s="80" t="s">
        <v>395</v>
      </c>
      <c r="D296" s="80" t="s">
        <v>19</v>
      </c>
      <c r="E296" s="100" t="s">
        <v>87</v>
      </c>
      <c r="F296" s="80" t="s">
        <v>839</v>
      </c>
      <c r="G296" s="76" t="s">
        <v>840</v>
      </c>
    </row>
    <row r="297" spans="1:7" ht="16.5" customHeight="1">
      <c r="A297" s="116">
        <v>9</v>
      </c>
      <c r="B297" s="116" t="s">
        <v>380</v>
      </c>
      <c r="C297" s="80" t="s">
        <v>395</v>
      </c>
      <c r="D297" s="80" t="s">
        <v>19</v>
      </c>
      <c r="E297" s="100" t="s">
        <v>87</v>
      </c>
      <c r="F297" s="80" t="s">
        <v>834</v>
      </c>
      <c r="G297" s="76" t="s">
        <v>836</v>
      </c>
    </row>
    <row r="298" spans="1:7" ht="39" customHeight="1">
      <c r="A298" s="116">
        <v>10</v>
      </c>
      <c r="B298" s="116" t="s">
        <v>813</v>
      </c>
      <c r="C298" s="80" t="s">
        <v>26</v>
      </c>
      <c r="D298" s="80" t="s">
        <v>19</v>
      </c>
      <c r="E298" s="80">
        <v>2</v>
      </c>
      <c r="F298" s="80" t="s">
        <v>814</v>
      </c>
      <c r="G298" s="76" t="s">
        <v>815</v>
      </c>
    </row>
    <row r="299" spans="1:7" ht="60.95" customHeight="1">
      <c r="A299" s="116">
        <v>11</v>
      </c>
      <c r="B299" s="116" t="s">
        <v>801</v>
      </c>
      <c r="C299" s="80" t="s">
        <v>26</v>
      </c>
      <c r="D299" s="80" t="s">
        <v>19</v>
      </c>
      <c r="E299" s="100" t="s">
        <v>271</v>
      </c>
      <c r="F299" s="80" t="s">
        <v>817</v>
      </c>
      <c r="G299" s="76" t="s">
        <v>818</v>
      </c>
    </row>
    <row r="300" spans="1:7" ht="16.5" customHeight="1">
      <c r="A300" s="76"/>
      <c r="B300" s="76"/>
      <c r="C300" s="76"/>
      <c r="D300" s="83" t="s">
        <v>779</v>
      </c>
      <c r="E300" s="83" t="s">
        <v>841</v>
      </c>
      <c r="F300" s="80" t="s">
        <v>842</v>
      </c>
      <c r="G300" s="76" t="s">
        <v>841</v>
      </c>
    </row>
    <row r="301" spans="1:7" ht="16.5" customHeight="1">
      <c r="A301" s="97"/>
      <c r="B301" s="97"/>
      <c r="C301" s="97"/>
      <c r="D301" s="97"/>
      <c r="E301" s="97"/>
      <c r="F301" s="97"/>
      <c r="G301" s="97"/>
    </row>
    <row r="302" spans="1:7" ht="16.5" customHeight="1">
      <c r="A302" s="427" t="s">
        <v>846</v>
      </c>
      <c r="B302" s="427"/>
      <c r="C302" s="427"/>
      <c r="D302" s="427"/>
      <c r="E302" s="427"/>
      <c r="F302" s="427"/>
      <c r="G302" s="427"/>
    </row>
    <row r="303" spans="1:7" ht="16.5" customHeight="1">
      <c r="A303" s="76"/>
      <c r="B303" s="76"/>
      <c r="C303" s="76"/>
      <c r="D303" s="76"/>
      <c r="E303" s="76"/>
      <c r="F303" s="76"/>
      <c r="G303" s="76"/>
    </row>
    <row r="304" spans="1:7" ht="63" customHeight="1">
      <c r="A304" s="77" t="s">
        <v>1</v>
      </c>
      <c r="B304" s="77" t="s">
        <v>2</v>
      </c>
      <c r="C304" s="77" t="s">
        <v>3</v>
      </c>
      <c r="D304" s="76" t="s">
        <v>4</v>
      </c>
      <c r="E304" s="61" t="s">
        <v>5</v>
      </c>
      <c r="F304" s="62" t="s">
        <v>6</v>
      </c>
      <c r="G304" s="61" t="s">
        <v>776</v>
      </c>
    </row>
    <row r="305" spans="1:7" ht="35.1" customHeight="1">
      <c r="A305" s="80">
        <v>1</v>
      </c>
      <c r="B305" s="116" t="s">
        <v>847</v>
      </c>
      <c r="C305" s="80" t="s">
        <v>26</v>
      </c>
      <c r="D305" s="80" t="s">
        <v>19</v>
      </c>
      <c r="E305" s="80">
        <v>2</v>
      </c>
      <c r="F305" s="80" t="s">
        <v>814</v>
      </c>
      <c r="G305" s="76" t="s">
        <v>815</v>
      </c>
    </row>
    <row r="306" spans="1:7" ht="60" customHeight="1">
      <c r="A306" s="80">
        <v>2</v>
      </c>
      <c r="B306" s="116" t="s">
        <v>801</v>
      </c>
      <c r="C306" s="80" t="s">
        <v>26</v>
      </c>
      <c r="D306" s="80" t="s">
        <v>19</v>
      </c>
      <c r="E306" s="100" t="s">
        <v>848</v>
      </c>
      <c r="F306" s="80" t="s">
        <v>817</v>
      </c>
      <c r="G306" s="76" t="s">
        <v>849</v>
      </c>
    </row>
    <row r="307" spans="1:7" ht="35.1" customHeight="1">
      <c r="A307" s="80">
        <v>3</v>
      </c>
      <c r="B307" s="116" t="s">
        <v>850</v>
      </c>
      <c r="C307" s="80" t="s">
        <v>26</v>
      </c>
      <c r="D307" s="80" t="s">
        <v>19</v>
      </c>
      <c r="E307" s="80">
        <v>2</v>
      </c>
      <c r="F307" s="80" t="s">
        <v>851</v>
      </c>
      <c r="G307" s="76" t="s">
        <v>814</v>
      </c>
    </row>
    <row r="308" spans="1:7" ht="16.5" customHeight="1">
      <c r="A308" s="80">
        <v>4</v>
      </c>
      <c r="B308" s="116" t="s">
        <v>852</v>
      </c>
      <c r="C308" s="80" t="s">
        <v>26</v>
      </c>
      <c r="D308" s="80" t="s">
        <v>19</v>
      </c>
      <c r="E308" s="100" t="s">
        <v>228</v>
      </c>
      <c r="F308" s="80" t="s">
        <v>853</v>
      </c>
      <c r="G308" s="76" t="s">
        <v>854</v>
      </c>
    </row>
    <row r="309" spans="1:7" ht="16.5" customHeight="1">
      <c r="A309" s="76"/>
      <c r="B309" s="76"/>
      <c r="C309" s="76"/>
      <c r="D309" s="83" t="s">
        <v>779</v>
      </c>
      <c r="E309" s="83" t="s">
        <v>855</v>
      </c>
      <c r="F309" s="83" t="s">
        <v>856</v>
      </c>
      <c r="G309" s="76" t="s">
        <v>855</v>
      </c>
    </row>
    <row r="310" spans="1:7" ht="16.5" customHeight="1">
      <c r="A310" s="76"/>
      <c r="B310" s="76"/>
      <c r="C310" s="76"/>
      <c r="D310" s="76"/>
      <c r="E310" s="76"/>
      <c r="F310" s="76"/>
      <c r="G310" s="76"/>
    </row>
    <row r="311" spans="1:7" ht="16.5" customHeight="1">
      <c r="A311" s="419" t="s">
        <v>857</v>
      </c>
      <c r="B311" s="420"/>
      <c r="C311" s="420"/>
      <c r="D311" s="420"/>
      <c r="E311" s="420"/>
      <c r="F311" s="420"/>
      <c r="G311" s="421"/>
    </row>
    <row r="312" spans="1:7" ht="16.5" customHeight="1">
      <c r="A312" s="77"/>
      <c r="B312" s="77"/>
      <c r="C312" s="77"/>
      <c r="D312" s="76"/>
      <c r="E312" s="66"/>
      <c r="F312" s="58"/>
      <c r="G312" s="59"/>
    </row>
    <row r="313" spans="1:7" ht="49.5" customHeight="1">
      <c r="A313" s="77" t="s">
        <v>1</v>
      </c>
      <c r="B313" s="77" t="s">
        <v>2</v>
      </c>
      <c r="C313" s="77" t="s">
        <v>3</v>
      </c>
      <c r="D313" s="76" t="s">
        <v>4</v>
      </c>
      <c r="E313" s="61" t="s">
        <v>5</v>
      </c>
      <c r="F313" s="62" t="s">
        <v>6</v>
      </c>
      <c r="G313" s="59" t="s">
        <v>776</v>
      </c>
    </row>
    <row r="314" spans="1:7" ht="16.5" customHeight="1">
      <c r="A314" s="419" t="s">
        <v>781</v>
      </c>
      <c r="B314" s="420"/>
      <c r="C314" s="420"/>
      <c r="D314" s="420"/>
      <c r="E314" s="420"/>
      <c r="F314" s="420"/>
      <c r="G314" s="421"/>
    </row>
    <row r="315" spans="1:7" ht="33" customHeight="1">
      <c r="A315" s="78">
        <v>1</v>
      </c>
      <c r="B315" s="41" t="s">
        <v>102</v>
      </c>
      <c r="C315" s="12" t="s">
        <v>26</v>
      </c>
      <c r="D315" s="12" t="s">
        <v>10</v>
      </c>
      <c r="E315" s="66">
        <v>2</v>
      </c>
      <c r="F315" s="66">
        <f>'Общий прайс'!$F$87</f>
        <v>2180</v>
      </c>
      <c r="G315" s="67">
        <v>1700</v>
      </c>
    </row>
    <row r="316" spans="1:7" ht="16.5" customHeight="1">
      <c r="A316" s="78">
        <v>2</v>
      </c>
      <c r="B316" s="41" t="s">
        <v>106</v>
      </c>
      <c r="C316" s="12" t="s">
        <v>26</v>
      </c>
      <c r="D316" s="12" t="s">
        <v>10</v>
      </c>
      <c r="E316" s="66">
        <v>2</v>
      </c>
      <c r="F316" s="66">
        <f>'Общий прайс'!$F$91</f>
        <v>2380</v>
      </c>
      <c r="G316" s="67">
        <v>1860</v>
      </c>
    </row>
    <row r="317" spans="1:7" ht="33" customHeight="1">
      <c r="A317" s="78">
        <v>3</v>
      </c>
      <c r="B317" s="41" t="s">
        <v>109</v>
      </c>
      <c r="C317" s="12" t="s">
        <v>26</v>
      </c>
      <c r="D317" s="12" t="s">
        <v>10</v>
      </c>
      <c r="E317" s="66">
        <v>2</v>
      </c>
      <c r="F317" s="66">
        <f>'Общий прайс'!$F$94</f>
        <v>2680</v>
      </c>
      <c r="G317" s="67">
        <v>2080</v>
      </c>
    </row>
    <row r="318" spans="1:7" ht="16.5" customHeight="1">
      <c r="A318" s="81"/>
      <c r="B318" s="82"/>
      <c r="C318" s="83"/>
      <c r="D318" s="70" t="s">
        <v>779</v>
      </c>
      <c r="E318" s="71">
        <f>$G$318</f>
        <v>5640</v>
      </c>
      <c r="F318" s="58">
        <f>SUM(F315:F317)</f>
        <v>7240</v>
      </c>
      <c r="G318" s="59">
        <f>SUM(G315:G317)</f>
        <v>5640</v>
      </c>
    </row>
    <row r="319" spans="1:7" ht="16.5" customHeight="1">
      <c r="A319" s="81"/>
      <c r="B319" s="82"/>
      <c r="C319" s="83"/>
      <c r="D319" s="84"/>
      <c r="E319" s="66"/>
      <c r="F319" s="58"/>
      <c r="G319" s="59"/>
    </row>
    <row r="320" spans="1:7" ht="16.5" customHeight="1">
      <c r="A320" s="419" t="s">
        <v>783</v>
      </c>
      <c r="B320" s="420"/>
      <c r="C320" s="420"/>
      <c r="D320" s="420"/>
      <c r="E320" s="420"/>
      <c r="F320" s="420"/>
      <c r="G320" s="421"/>
    </row>
    <row r="321" spans="1:7" ht="33" customHeight="1">
      <c r="A321" s="78">
        <v>1</v>
      </c>
      <c r="B321" s="41" t="s">
        <v>102</v>
      </c>
      <c r="C321" s="12" t="s">
        <v>26</v>
      </c>
      <c r="D321" s="12" t="s">
        <v>10</v>
      </c>
      <c r="E321" s="66">
        <v>2</v>
      </c>
      <c r="F321" s="66">
        <f>'Общий прайс'!$F$87</f>
        <v>2180</v>
      </c>
      <c r="G321" s="67">
        <v>1700</v>
      </c>
    </row>
    <row r="322" spans="1:7" ht="16.5" customHeight="1">
      <c r="A322" s="78">
        <v>2</v>
      </c>
      <c r="B322" s="41" t="s">
        <v>106</v>
      </c>
      <c r="C322" s="12" t="s">
        <v>26</v>
      </c>
      <c r="D322" s="12" t="s">
        <v>10</v>
      </c>
      <c r="E322" s="66">
        <v>2</v>
      </c>
      <c r="F322" s="66">
        <f>'Общий прайс'!$F$91</f>
        <v>2380</v>
      </c>
      <c r="G322" s="67">
        <v>1860</v>
      </c>
    </row>
    <row r="323" spans="1:7" ht="33" customHeight="1">
      <c r="A323" s="78">
        <v>3</v>
      </c>
      <c r="B323" s="41" t="s">
        <v>109</v>
      </c>
      <c r="C323" s="12" t="s">
        <v>26</v>
      </c>
      <c r="D323" s="12" t="s">
        <v>10</v>
      </c>
      <c r="E323" s="66">
        <v>2</v>
      </c>
      <c r="F323" s="66">
        <f>'Общий прайс'!$F$94</f>
        <v>2680</v>
      </c>
      <c r="G323" s="67">
        <v>2080</v>
      </c>
    </row>
    <row r="324" spans="1:7" ht="16.5" customHeight="1">
      <c r="A324" s="78">
        <v>4</v>
      </c>
      <c r="B324" s="41" t="s">
        <v>105</v>
      </c>
      <c r="C324" s="12" t="s">
        <v>26</v>
      </c>
      <c r="D324" s="12" t="s">
        <v>10</v>
      </c>
      <c r="E324" s="66">
        <v>2</v>
      </c>
      <c r="F324" s="66">
        <f>'Общий прайс'!$F$90</f>
        <v>2480</v>
      </c>
      <c r="G324" s="67">
        <v>2280</v>
      </c>
    </row>
    <row r="325" spans="1:7" ht="16.5" customHeight="1">
      <c r="A325" s="78">
        <v>5</v>
      </c>
      <c r="B325" s="41" t="s">
        <v>107</v>
      </c>
      <c r="C325" s="12" t="s">
        <v>26</v>
      </c>
      <c r="D325" s="12" t="s">
        <v>10</v>
      </c>
      <c r="E325" s="66">
        <v>2</v>
      </c>
      <c r="F325" s="66">
        <f>'Общий прайс'!$F$92</f>
        <v>2680</v>
      </c>
      <c r="G325" s="67">
        <v>2480</v>
      </c>
    </row>
    <row r="326" spans="1:7" ht="16.5" customHeight="1">
      <c r="A326" s="131"/>
      <c r="B326" s="82"/>
      <c r="C326" s="131"/>
      <c r="D326" s="70" t="s">
        <v>779</v>
      </c>
      <c r="E326" s="71">
        <f>$G$326</f>
        <v>10400</v>
      </c>
      <c r="F326" s="58">
        <f>SUM(F321:F325)</f>
        <v>12400</v>
      </c>
      <c r="G326" s="59">
        <f>SUM(G321:G325)</f>
        <v>10400</v>
      </c>
    </row>
    <row r="327" spans="1:7" ht="16.5" customHeight="1">
      <c r="A327" s="132"/>
      <c r="B327" s="79"/>
      <c r="C327" s="132"/>
      <c r="D327" s="75"/>
      <c r="E327" s="66"/>
      <c r="F327" s="58"/>
      <c r="G327" s="59"/>
    </row>
    <row r="328" spans="1:7" ht="16.5" customHeight="1">
      <c r="A328" s="419" t="s">
        <v>858</v>
      </c>
      <c r="B328" s="420"/>
      <c r="C328" s="420"/>
      <c r="D328" s="420"/>
      <c r="E328" s="420"/>
      <c r="F328" s="420"/>
      <c r="G328" s="421"/>
    </row>
    <row r="329" spans="1:7" ht="16.5" customHeight="1">
      <c r="A329" s="77"/>
      <c r="B329" s="77"/>
      <c r="C329" s="77"/>
      <c r="D329" s="76"/>
      <c r="E329" s="66"/>
      <c r="F329" s="58"/>
      <c r="G329" s="59"/>
    </row>
    <row r="330" spans="1:7" ht="49.5" customHeight="1">
      <c r="A330" s="77" t="s">
        <v>1</v>
      </c>
      <c r="B330" s="77" t="s">
        <v>2</v>
      </c>
      <c r="C330" s="77" t="s">
        <v>3</v>
      </c>
      <c r="D330" s="76" t="s">
        <v>4</v>
      </c>
      <c r="E330" s="61" t="s">
        <v>5</v>
      </c>
      <c r="F330" s="62" t="s">
        <v>6</v>
      </c>
      <c r="G330" s="59" t="s">
        <v>776</v>
      </c>
    </row>
    <row r="331" spans="1:7" ht="33" customHeight="1">
      <c r="A331" s="78">
        <v>1</v>
      </c>
      <c r="B331" s="41" t="s">
        <v>13</v>
      </c>
      <c r="C331" s="12" t="s">
        <v>793</v>
      </c>
      <c r="D331" s="12" t="s">
        <v>10</v>
      </c>
      <c r="E331" s="66">
        <v>2</v>
      </c>
      <c r="F331" s="66">
        <f>'Общий прайс'!$F$9</f>
        <v>1420</v>
      </c>
      <c r="G331" s="67">
        <v>1160</v>
      </c>
    </row>
    <row r="332" spans="1:7" ht="16.5" customHeight="1">
      <c r="A332" s="78">
        <v>2</v>
      </c>
      <c r="B332" s="41" t="s">
        <v>47</v>
      </c>
      <c r="C332" s="12" t="s">
        <v>26</v>
      </c>
      <c r="D332" s="12" t="s">
        <v>10</v>
      </c>
      <c r="E332" s="66">
        <v>2</v>
      </c>
      <c r="F332" s="66">
        <f>'Общий прайс'!$F$38</f>
        <v>1080</v>
      </c>
      <c r="G332" s="67">
        <v>900</v>
      </c>
    </row>
    <row r="333" spans="1:7" ht="16.5" customHeight="1">
      <c r="A333" s="78">
        <v>3</v>
      </c>
      <c r="B333" s="41" t="s">
        <v>44</v>
      </c>
      <c r="C333" s="12" t="s">
        <v>26</v>
      </c>
      <c r="D333" s="12" t="s">
        <v>10</v>
      </c>
      <c r="E333" s="66">
        <v>2</v>
      </c>
      <c r="F333" s="66">
        <f>'Общий прайс'!$F$35</f>
        <v>1180</v>
      </c>
      <c r="G333" s="67">
        <v>900</v>
      </c>
    </row>
    <row r="334" spans="1:7" ht="33" customHeight="1">
      <c r="A334" s="78">
        <v>4</v>
      </c>
      <c r="B334" s="41" t="s">
        <v>211</v>
      </c>
      <c r="C334" s="12" t="s">
        <v>26</v>
      </c>
      <c r="D334" s="12" t="s">
        <v>10</v>
      </c>
      <c r="E334" s="66">
        <v>2</v>
      </c>
      <c r="F334" s="66">
        <f>'Общий прайс'!$F$191</f>
        <v>3180</v>
      </c>
      <c r="G334" s="67">
        <v>2320</v>
      </c>
    </row>
    <row r="335" spans="1:7" ht="33" customHeight="1">
      <c r="A335" s="78">
        <v>5</v>
      </c>
      <c r="B335" s="41" t="s">
        <v>212</v>
      </c>
      <c r="C335" s="12" t="s">
        <v>26</v>
      </c>
      <c r="D335" s="12" t="s">
        <v>10</v>
      </c>
      <c r="E335" s="66">
        <v>2</v>
      </c>
      <c r="F335" s="66">
        <f>'Общий прайс'!$F$192</f>
        <v>3180</v>
      </c>
      <c r="G335" s="67">
        <v>2720</v>
      </c>
    </row>
    <row r="336" spans="1:7" ht="16.5" customHeight="1">
      <c r="A336" s="95"/>
      <c r="B336" s="87"/>
      <c r="C336" s="88"/>
      <c r="D336" s="70" t="s">
        <v>779</v>
      </c>
      <c r="E336" s="71">
        <f>$G$336</f>
        <v>8000</v>
      </c>
      <c r="F336" s="58">
        <f>SUM(F331:F335)</f>
        <v>10040</v>
      </c>
      <c r="G336" s="59">
        <f>SUM(G331:G335)</f>
        <v>8000</v>
      </c>
    </row>
    <row r="337" spans="1:7" ht="16.5" customHeight="1">
      <c r="A337" s="73"/>
      <c r="B337" s="74"/>
      <c r="C337" s="73"/>
      <c r="D337" s="75"/>
      <c r="E337" s="66"/>
      <c r="F337" s="58"/>
      <c r="G337" s="59"/>
    </row>
    <row r="338" spans="1:7" ht="16.5" customHeight="1">
      <c r="A338" s="419" t="s">
        <v>859</v>
      </c>
      <c r="B338" s="420"/>
      <c r="C338" s="420"/>
      <c r="D338" s="420"/>
      <c r="E338" s="420"/>
      <c r="F338" s="420"/>
      <c r="G338" s="421"/>
    </row>
    <row r="339" spans="1:7" ht="16.5" customHeight="1">
      <c r="A339" s="77"/>
      <c r="B339" s="77"/>
      <c r="C339" s="77"/>
      <c r="D339" s="76"/>
      <c r="E339" s="66"/>
      <c r="F339" s="58"/>
      <c r="G339" s="59"/>
    </row>
    <row r="340" spans="1:7" ht="49.5" customHeight="1">
      <c r="A340" s="77" t="s">
        <v>1</v>
      </c>
      <c r="B340" s="77" t="s">
        <v>2</v>
      </c>
      <c r="C340" s="77" t="s">
        <v>3</v>
      </c>
      <c r="D340" s="76" t="s">
        <v>4</v>
      </c>
      <c r="E340" s="61" t="s">
        <v>5</v>
      </c>
      <c r="F340" s="62" t="s">
        <v>6</v>
      </c>
      <c r="G340" s="59" t="s">
        <v>776</v>
      </c>
    </row>
    <row r="341" spans="1:7" ht="33" customHeight="1">
      <c r="A341" s="78">
        <v>1</v>
      </c>
      <c r="B341" s="41" t="s">
        <v>13</v>
      </c>
      <c r="C341" s="12" t="s">
        <v>793</v>
      </c>
      <c r="D341" s="12" t="s">
        <v>10</v>
      </c>
      <c r="E341" s="66">
        <v>2</v>
      </c>
      <c r="F341" s="66">
        <f>'Общий прайс'!$F$9</f>
        <v>1420</v>
      </c>
      <c r="G341" s="67">
        <v>1160</v>
      </c>
    </row>
    <row r="342" spans="1:7" ht="16.5" customHeight="1">
      <c r="A342" s="78">
        <v>2</v>
      </c>
      <c r="B342" s="41" t="s">
        <v>47</v>
      </c>
      <c r="C342" s="12" t="s">
        <v>26</v>
      </c>
      <c r="D342" s="12" t="s">
        <v>10</v>
      </c>
      <c r="E342" s="66">
        <v>2</v>
      </c>
      <c r="F342" s="66">
        <f>'Общий прайс'!$F$38</f>
        <v>1080</v>
      </c>
      <c r="G342" s="67">
        <v>900</v>
      </c>
    </row>
    <row r="343" spans="1:7" ht="16.5" customHeight="1">
      <c r="A343" s="78">
        <v>3</v>
      </c>
      <c r="B343" s="41" t="s">
        <v>44</v>
      </c>
      <c r="C343" s="12" t="s">
        <v>26</v>
      </c>
      <c r="D343" s="12" t="s">
        <v>10</v>
      </c>
      <c r="E343" s="66">
        <v>2</v>
      </c>
      <c r="F343" s="66">
        <f>'Общий прайс'!$F$35</f>
        <v>1180</v>
      </c>
      <c r="G343" s="67">
        <v>900</v>
      </c>
    </row>
    <row r="344" spans="1:7" ht="16.5" customHeight="1">
      <c r="A344" s="78">
        <v>4</v>
      </c>
      <c r="B344" s="41" t="s">
        <v>209</v>
      </c>
      <c r="C344" s="12" t="s">
        <v>26</v>
      </c>
      <c r="D344" s="12" t="s">
        <v>10</v>
      </c>
      <c r="E344" s="66">
        <v>2</v>
      </c>
      <c r="F344" s="66">
        <f>'Общий прайс'!$F$189</f>
        <v>2980</v>
      </c>
      <c r="G344" s="67">
        <v>2320</v>
      </c>
    </row>
    <row r="345" spans="1:7" ht="16.5" customHeight="1">
      <c r="A345" s="78">
        <v>5</v>
      </c>
      <c r="B345" s="41" t="s">
        <v>214</v>
      </c>
      <c r="C345" s="12" t="s">
        <v>26</v>
      </c>
      <c r="D345" s="12" t="s">
        <v>10</v>
      </c>
      <c r="E345" s="66">
        <v>2</v>
      </c>
      <c r="F345" s="66">
        <f>'Общий прайс'!$F$194</f>
        <v>3380</v>
      </c>
      <c r="G345" s="67">
        <v>2720</v>
      </c>
    </row>
    <row r="346" spans="1:7" ht="16.5" customHeight="1">
      <c r="A346" s="95"/>
      <c r="B346" s="87"/>
      <c r="C346" s="88"/>
      <c r="D346" s="70" t="s">
        <v>779</v>
      </c>
      <c r="E346" s="71">
        <f>$G$346</f>
        <v>8000</v>
      </c>
      <c r="F346" s="58">
        <f>SUM(F341:F345)</f>
        <v>10040</v>
      </c>
      <c r="G346" s="59">
        <f>SUM(G341:G345)</f>
        <v>8000</v>
      </c>
    </row>
    <row r="347" spans="1:7" ht="16.5" customHeight="1">
      <c r="A347" s="96"/>
      <c r="B347" s="41"/>
      <c r="C347" s="12"/>
      <c r="D347" s="49"/>
      <c r="E347" s="66"/>
      <c r="F347" s="58"/>
      <c r="G347" s="59"/>
    </row>
    <row r="348" spans="1:7" ht="16.5" customHeight="1">
      <c r="A348" s="419" t="s">
        <v>860</v>
      </c>
      <c r="B348" s="420"/>
      <c r="C348" s="420"/>
      <c r="D348" s="420"/>
      <c r="E348" s="420"/>
      <c r="F348" s="420"/>
      <c r="G348" s="421"/>
    </row>
    <row r="349" spans="1:7" ht="16.5" customHeight="1">
      <c r="A349" s="77"/>
      <c r="B349" s="77"/>
      <c r="C349" s="77"/>
      <c r="D349" s="76"/>
      <c r="E349" s="66"/>
      <c r="F349" s="58"/>
      <c r="G349" s="59"/>
    </row>
    <row r="350" spans="1:7" ht="49.5" customHeight="1">
      <c r="A350" s="77" t="s">
        <v>1</v>
      </c>
      <c r="B350" s="77" t="s">
        <v>2</v>
      </c>
      <c r="C350" s="77" t="s">
        <v>3</v>
      </c>
      <c r="D350" s="76" t="s">
        <v>4</v>
      </c>
      <c r="E350" s="61" t="s">
        <v>5</v>
      </c>
      <c r="F350" s="62" t="s">
        <v>6</v>
      </c>
      <c r="G350" s="59" t="s">
        <v>776</v>
      </c>
    </row>
    <row r="351" spans="1:7" ht="16.5" customHeight="1">
      <c r="A351" s="80">
        <v>1</v>
      </c>
      <c r="B351" s="48" t="s">
        <v>206</v>
      </c>
      <c r="C351" s="12" t="s">
        <v>26</v>
      </c>
      <c r="D351" s="12" t="s">
        <v>10</v>
      </c>
      <c r="E351" s="66">
        <v>2</v>
      </c>
      <c r="F351" s="66">
        <f>'Общий прайс'!$F$186</f>
        <v>2980</v>
      </c>
      <c r="G351" s="67">
        <v>2300</v>
      </c>
    </row>
    <row r="352" spans="1:7" ht="16.5" customHeight="1">
      <c r="A352" s="80">
        <v>2</v>
      </c>
      <c r="B352" s="41" t="s">
        <v>207</v>
      </c>
      <c r="C352" s="12" t="s">
        <v>26</v>
      </c>
      <c r="D352" s="12" t="s">
        <v>10</v>
      </c>
      <c r="E352" s="66">
        <v>2</v>
      </c>
      <c r="F352" s="66">
        <f>'Общий прайс'!$F$187</f>
        <v>2980</v>
      </c>
      <c r="G352" s="67">
        <v>2300</v>
      </c>
    </row>
    <row r="353" spans="1:7" ht="33" customHeight="1">
      <c r="A353" s="80">
        <v>3</v>
      </c>
      <c r="B353" s="41" t="s">
        <v>208</v>
      </c>
      <c r="C353" s="12" t="s">
        <v>26</v>
      </c>
      <c r="D353" s="12" t="s">
        <v>10</v>
      </c>
      <c r="E353" s="66">
        <v>2</v>
      </c>
      <c r="F353" s="66">
        <f>'Общий прайс'!$F$188</f>
        <v>3380</v>
      </c>
      <c r="G353" s="67">
        <v>2700</v>
      </c>
    </row>
    <row r="354" spans="1:7" ht="16.5" customHeight="1">
      <c r="A354" s="80">
        <v>4</v>
      </c>
      <c r="B354" s="41" t="s">
        <v>213</v>
      </c>
      <c r="C354" s="12" t="s">
        <v>26</v>
      </c>
      <c r="D354" s="12" t="s">
        <v>10</v>
      </c>
      <c r="E354" s="66">
        <v>2</v>
      </c>
      <c r="F354" s="66">
        <f>'Общий прайс'!$F$193</f>
        <v>5080</v>
      </c>
      <c r="G354" s="67">
        <v>4100</v>
      </c>
    </row>
    <row r="355" spans="1:7" ht="16.5" customHeight="1">
      <c r="A355" s="80">
        <v>5</v>
      </c>
      <c r="B355" s="41" t="s">
        <v>216</v>
      </c>
      <c r="C355" s="12" t="s">
        <v>26</v>
      </c>
      <c r="D355" s="12" t="s">
        <v>10</v>
      </c>
      <c r="E355" s="66">
        <v>2</v>
      </c>
      <c r="F355" s="66">
        <f>'Общий прайс'!$F$196</f>
        <v>5080</v>
      </c>
      <c r="G355" s="67">
        <v>4100</v>
      </c>
    </row>
    <row r="356" spans="1:7" ht="49.5" customHeight="1">
      <c r="A356" s="80">
        <v>6</v>
      </c>
      <c r="B356" s="41" t="s">
        <v>217</v>
      </c>
      <c r="C356" s="12" t="s">
        <v>26</v>
      </c>
      <c r="D356" s="12" t="s">
        <v>10</v>
      </c>
      <c r="E356" s="66">
        <v>2</v>
      </c>
      <c r="F356" s="66">
        <f>'Общий прайс'!$F$197</f>
        <v>5180</v>
      </c>
      <c r="G356" s="67">
        <v>4100</v>
      </c>
    </row>
    <row r="357" spans="1:7" ht="16.5" customHeight="1">
      <c r="A357" s="80">
        <v>7</v>
      </c>
      <c r="B357" s="41" t="s">
        <v>219</v>
      </c>
      <c r="C357" s="12" t="s">
        <v>26</v>
      </c>
      <c r="D357" s="12" t="s">
        <v>10</v>
      </c>
      <c r="E357" s="66">
        <v>2</v>
      </c>
      <c r="F357" s="66">
        <f>'Общий прайс'!$F$199</f>
        <v>10580</v>
      </c>
      <c r="G357" s="67">
        <v>8400</v>
      </c>
    </row>
    <row r="358" spans="1:7" ht="33" customHeight="1">
      <c r="A358" s="80">
        <v>8</v>
      </c>
      <c r="B358" s="41" t="s">
        <v>211</v>
      </c>
      <c r="C358" s="12" t="s">
        <v>26</v>
      </c>
      <c r="D358" s="12" t="s">
        <v>10</v>
      </c>
      <c r="E358" s="66">
        <v>2</v>
      </c>
      <c r="F358" s="66">
        <f>'Общий прайс'!$F$191</f>
        <v>3180</v>
      </c>
      <c r="G358" s="67">
        <v>2500</v>
      </c>
    </row>
    <row r="359" spans="1:7" ht="33" customHeight="1">
      <c r="A359" s="80">
        <v>9</v>
      </c>
      <c r="B359" s="41" t="s">
        <v>212</v>
      </c>
      <c r="C359" s="12" t="s">
        <v>26</v>
      </c>
      <c r="D359" s="12" t="s">
        <v>10</v>
      </c>
      <c r="E359" s="66">
        <v>2</v>
      </c>
      <c r="F359" s="66">
        <f>'Общий прайс'!$F$192</f>
        <v>3180</v>
      </c>
      <c r="G359" s="67">
        <v>2500</v>
      </c>
    </row>
    <row r="360" spans="1:7" ht="16.5" customHeight="1">
      <c r="A360" s="95"/>
      <c r="B360" s="87"/>
      <c r="C360" s="88"/>
      <c r="D360" s="70" t="s">
        <v>779</v>
      </c>
      <c r="E360" s="71">
        <f>$G$360</f>
        <v>33000</v>
      </c>
      <c r="F360" s="58">
        <f>SUM(F351:F359)</f>
        <v>41620</v>
      </c>
      <c r="G360" s="59">
        <f>SUM(G351:G359)</f>
        <v>33000</v>
      </c>
    </row>
    <row r="361" spans="1:7" ht="16.5" customHeight="1">
      <c r="A361" s="96"/>
      <c r="B361" s="41"/>
      <c r="C361" s="12"/>
      <c r="D361" s="49"/>
      <c r="E361" s="66"/>
      <c r="F361" s="58"/>
      <c r="G361" s="59"/>
    </row>
    <row r="362" spans="1:7" ht="16.5" customHeight="1">
      <c r="A362" s="419" t="s">
        <v>861</v>
      </c>
      <c r="B362" s="420"/>
      <c r="C362" s="420"/>
      <c r="D362" s="420"/>
      <c r="E362" s="420"/>
      <c r="F362" s="420"/>
      <c r="G362" s="421"/>
    </row>
    <row r="363" spans="1:7" ht="16.5" customHeight="1">
      <c r="A363" s="77"/>
      <c r="B363" s="77"/>
      <c r="C363" s="77"/>
      <c r="D363" s="76"/>
      <c r="E363" s="66"/>
      <c r="F363" s="58"/>
      <c r="G363" s="59"/>
    </row>
    <row r="364" spans="1:7" ht="49.5" customHeight="1">
      <c r="A364" s="77" t="s">
        <v>1</v>
      </c>
      <c r="B364" s="77" t="s">
        <v>2</v>
      </c>
      <c r="C364" s="77" t="s">
        <v>3</v>
      </c>
      <c r="D364" s="76" t="s">
        <v>4</v>
      </c>
      <c r="E364" s="61" t="s">
        <v>5</v>
      </c>
      <c r="F364" s="62" t="s">
        <v>6</v>
      </c>
      <c r="G364" s="59" t="s">
        <v>776</v>
      </c>
    </row>
    <row r="365" spans="1:7" ht="16.5" customHeight="1">
      <c r="A365" s="80">
        <v>1</v>
      </c>
      <c r="B365" s="48" t="s">
        <v>206</v>
      </c>
      <c r="C365" s="12" t="s">
        <v>26</v>
      </c>
      <c r="D365" s="12" t="s">
        <v>10</v>
      </c>
      <c r="E365" s="66">
        <v>2</v>
      </c>
      <c r="F365" s="66">
        <f>'Общий прайс'!$F$186</f>
        <v>2980</v>
      </c>
      <c r="G365" s="67">
        <v>2300</v>
      </c>
    </row>
    <row r="366" spans="1:7" ht="16.5" customHeight="1">
      <c r="A366" s="80">
        <v>2</v>
      </c>
      <c r="B366" s="41" t="s">
        <v>207</v>
      </c>
      <c r="C366" s="12" t="s">
        <v>26</v>
      </c>
      <c r="D366" s="12" t="s">
        <v>10</v>
      </c>
      <c r="E366" s="66">
        <v>2</v>
      </c>
      <c r="F366" s="66">
        <f>'Общий прайс'!$F$187</f>
        <v>2980</v>
      </c>
      <c r="G366" s="67">
        <v>2300</v>
      </c>
    </row>
    <row r="367" spans="1:7" ht="33" customHeight="1">
      <c r="A367" s="80">
        <v>3</v>
      </c>
      <c r="B367" s="41" t="s">
        <v>208</v>
      </c>
      <c r="C367" s="12" t="s">
        <v>26</v>
      </c>
      <c r="D367" s="12" t="s">
        <v>10</v>
      </c>
      <c r="E367" s="66">
        <v>2</v>
      </c>
      <c r="F367" s="66">
        <f>'Общий прайс'!$F$188</f>
        <v>3380</v>
      </c>
      <c r="G367" s="67">
        <v>2700</v>
      </c>
    </row>
    <row r="368" spans="1:7" ht="16.5" customHeight="1">
      <c r="A368" s="80">
        <v>4</v>
      </c>
      <c r="B368" s="41" t="s">
        <v>213</v>
      </c>
      <c r="C368" s="12" t="s">
        <v>26</v>
      </c>
      <c r="D368" s="12" t="s">
        <v>10</v>
      </c>
      <c r="E368" s="66">
        <v>2</v>
      </c>
      <c r="F368" s="66">
        <f>'Общий прайс'!$F$193</f>
        <v>5080</v>
      </c>
      <c r="G368" s="67">
        <v>4100</v>
      </c>
    </row>
    <row r="369" spans="1:7" ht="16.5" customHeight="1">
      <c r="A369" s="80">
        <v>5</v>
      </c>
      <c r="B369" s="41" t="s">
        <v>216</v>
      </c>
      <c r="C369" s="12" t="s">
        <v>26</v>
      </c>
      <c r="D369" s="12" t="s">
        <v>10</v>
      </c>
      <c r="E369" s="66">
        <v>2</v>
      </c>
      <c r="F369" s="66">
        <f>'Общий прайс'!$F$196</f>
        <v>5080</v>
      </c>
      <c r="G369" s="67">
        <v>4100</v>
      </c>
    </row>
    <row r="370" spans="1:7" ht="49.5" customHeight="1">
      <c r="A370" s="80">
        <v>6</v>
      </c>
      <c r="B370" s="41" t="s">
        <v>217</v>
      </c>
      <c r="C370" s="12" t="s">
        <v>26</v>
      </c>
      <c r="D370" s="12" t="s">
        <v>10</v>
      </c>
      <c r="E370" s="66">
        <v>2</v>
      </c>
      <c r="F370" s="66">
        <f>'Общий прайс'!$F$197</f>
        <v>5180</v>
      </c>
      <c r="G370" s="67">
        <v>4100</v>
      </c>
    </row>
    <row r="371" spans="1:7" ht="16.5" customHeight="1">
      <c r="A371" s="80">
        <v>7</v>
      </c>
      <c r="B371" s="41" t="s">
        <v>219</v>
      </c>
      <c r="C371" s="12" t="s">
        <v>26</v>
      </c>
      <c r="D371" s="12" t="s">
        <v>10</v>
      </c>
      <c r="E371" s="66">
        <v>2</v>
      </c>
      <c r="F371" s="66">
        <f>'Общий прайс'!$F$199</f>
        <v>10580</v>
      </c>
      <c r="G371" s="67">
        <v>8400</v>
      </c>
    </row>
    <row r="372" spans="1:7" ht="16.5" customHeight="1">
      <c r="A372" s="80">
        <v>8</v>
      </c>
      <c r="B372" s="41" t="s">
        <v>209</v>
      </c>
      <c r="C372" s="12" t="s">
        <v>26</v>
      </c>
      <c r="D372" s="12" t="s">
        <v>10</v>
      </c>
      <c r="E372" s="66">
        <v>2</v>
      </c>
      <c r="F372" s="66">
        <f>'Общий прайс'!$F$189</f>
        <v>2980</v>
      </c>
      <c r="G372" s="67">
        <v>2300</v>
      </c>
    </row>
    <row r="373" spans="1:7" ht="16.5" customHeight="1">
      <c r="A373" s="80">
        <v>9</v>
      </c>
      <c r="B373" s="41" t="s">
        <v>214</v>
      </c>
      <c r="C373" s="12" t="s">
        <v>26</v>
      </c>
      <c r="D373" s="12" t="s">
        <v>10</v>
      </c>
      <c r="E373" s="66">
        <v>2</v>
      </c>
      <c r="F373" s="66">
        <f>'Общий прайс'!$F$194</f>
        <v>3380</v>
      </c>
      <c r="G373" s="67">
        <v>2700</v>
      </c>
    </row>
    <row r="374" spans="1:7" ht="16.5" customHeight="1">
      <c r="A374" s="95"/>
      <c r="B374" s="87"/>
      <c r="C374" s="88"/>
      <c r="D374" s="70" t="s">
        <v>779</v>
      </c>
      <c r="E374" s="71">
        <f>$G$374</f>
        <v>33000</v>
      </c>
      <c r="F374" s="58">
        <f>SUM(F365:F373)</f>
        <v>41620</v>
      </c>
      <c r="G374" s="59">
        <f>SUM(G365:G373)</f>
        <v>33000</v>
      </c>
    </row>
    <row r="375" spans="1:7" ht="16.5" customHeight="1">
      <c r="A375" s="73"/>
      <c r="B375" s="74"/>
      <c r="C375" s="73"/>
      <c r="D375" s="75"/>
      <c r="E375" s="66"/>
      <c r="F375" s="58"/>
      <c r="G375" s="59"/>
    </row>
    <row r="376" spans="1:7" ht="16.5" customHeight="1">
      <c r="A376" s="331" t="s">
        <v>862</v>
      </c>
      <c r="B376" s="332"/>
      <c r="C376" s="332"/>
      <c r="D376" s="332"/>
      <c r="E376" s="332"/>
      <c r="F376" s="332"/>
      <c r="G376" s="333"/>
    </row>
    <row r="377" spans="1:7" ht="16.5" customHeight="1">
      <c r="A377" s="133"/>
      <c r="B377" s="133"/>
      <c r="C377" s="133"/>
      <c r="D377" s="34"/>
      <c r="E377" s="66"/>
      <c r="F377" s="58"/>
      <c r="G377" s="59"/>
    </row>
    <row r="378" spans="1:7" ht="49.5" customHeight="1">
      <c r="A378" s="77" t="s">
        <v>1</v>
      </c>
      <c r="B378" s="77" t="s">
        <v>2</v>
      </c>
      <c r="C378" s="77" t="s">
        <v>3</v>
      </c>
      <c r="D378" s="76" t="s">
        <v>4</v>
      </c>
      <c r="E378" s="61" t="s">
        <v>5</v>
      </c>
      <c r="F378" s="62" t="s">
        <v>6</v>
      </c>
      <c r="G378" s="59" t="s">
        <v>776</v>
      </c>
    </row>
    <row r="379" spans="1:7" ht="16.5" customHeight="1">
      <c r="A379" s="40">
        <v>1</v>
      </c>
      <c r="B379" s="41" t="s">
        <v>27</v>
      </c>
      <c r="C379" s="40" t="s">
        <v>26</v>
      </c>
      <c r="D379" s="40" t="s">
        <v>10</v>
      </c>
      <c r="E379" s="66">
        <v>2</v>
      </c>
      <c r="F379" s="66">
        <f>'Общий прайс'!$F$18</f>
        <v>1080</v>
      </c>
      <c r="G379" s="67">
        <v>860</v>
      </c>
    </row>
    <row r="380" spans="1:7" ht="16.5" customHeight="1">
      <c r="A380" s="40">
        <v>2</v>
      </c>
      <c r="B380" s="41" t="s">
        <v>28</v>
      </c>
      <c r="C380" s="40" t="s">
        <v>26</v>
      </c>
      <c r="D380" s="40" t="s">
        <v>10</v>
      </c>
      <c r="E380" s="66">
        <v>2</v>
      </c>
      <c r="F380" s="66">
        <f>'Общий прайс'!$F$19</f>
        <v>1080</v>
      </c>
      <c r="G380" s="67">
        <v>860</v>
      </c>
    </row>
    <row r="381" spans="1:7" ht="16.5" customHeight="1">
      <c r="A381" s="40">
        <v>3</v>
      </c>
      <c r="B381" s="41" t="s">
        <v>29</v>
      </c>
      <c r="C381" s="40" t="s">
        <v>26</v>
      </c>
      <c r="D381" s="40" t="s">
        <v>10</v>
      </c>
      <c r="E381" s="66">
        <v>2</v>
      </c>
      <c r="F381" s="66">
        <f>'Общий прайс'!$F$20</f>
        <v>1080</v>
      </c>
      <c r="G381" s="67">
        <v>860</v>
      </c>
    </row>
    <row r="382" spans="1:7" ht="16.5" customHeight="1">
      <c r="A382" s="40">
        <v>4</v>
      </c>
      <c r="B382" s="41" t="s">
        <v>30</v>
      </c>
      <c r="C382" s="40" t="s">
        <v>26</v>
      </c>
      <c r="D382" s="40" t="s">
        <v>10</v>
      </c>
      <c r="E382" s="66">
        <v>2</v>
      </c>
      <c r="F382" s="66">
        <f>'Общий прайс'!$F$21</f>
        <v>1180</v>
      </c>
      <c r="G382" s="67">
        <v>940</v>
      </c>
    </row>
    <row r="383" spans="1:7" ht="16.5" customHeight="1">
      <c r="A383" s="40">
        <v>5</v>
      </c>
      <c r="B383" s="41" t="s">
        <v>37</v>
      </c>
      <c r="C383" s="12" t="s">
        <v>26</v>
      </c>
      <c r="D383" s="12" t="s">
        <v>10</v>
      </c>
      <c r="E383" s="66">
        <v>2</v>
      </c>
      <c r="F383" s="66">
        <f>'Общий прайс'!$F$28</f>
        <v>1080</v>
      </c>
      <c r="G383" s="67">
        <v>860</v>
      </c>
    </row>
    <row r="384" spans="1:7" ht="16.5" customHeight="1">
      <c r="A384" s="40">
        <v>6</v>
      </c>
      <c r="B384" s="41" t="s">
        <v>38</v>
      </c>
      <c r="C384" s="12" t="s">
        <v>26</v>
      </c>
      <c r="D384" s="12" t="s">
        <v>10</v>
      </c>
      <c r="E384" s="66">
        <v>2</v>
      </c>
      <c r="F384" s="66">
        <f>'Общий прайс'!$F$29</f>
        <v>1180</v>
      </c>
      <c r="G384" s="67">
        <v>940</v>
      </c>
    </row>
    <row r="385" spans="1:7" ht="16.5" customHeight="1">
      <c r="A385" s="40">
        <v>7</v>
      </c>
      <c r="B385" s="41" t="s">
        <v>39</v>
      </c>
      <c r="C385" s="12" t="s">
        <v>26</v>
      </c>
      <c r="D385" s="12" t="s">
        <v>10</v>
      </c>
      <c r="E385" s="66">
        <v>2</v>
      </c>
      <c r="F385" s="66">
        <f>'Общий прайс'!$F$30</f>
        <v>1180</v>
      </c>
      <c r="G385" s="67">
        <v>940</v>
      </c>
    </row>
    <row r="386" spans="1:7" ht="16.5" customHeight="1">
      <c r="A386" s="40">
        <v>8</v>
      </c>
      <c r="B386" s="41" t="s">
        <v>40</v>
      </c>
      <c r="C386" s="12" t="s">
        <v>26</v>
      </c>
      <c r="D386" s="12" t="s">
        <v>10</v>
      </c>
      <c r="E386" s="66">
        <v>2</v>
      </c>
      <c r="F386" s="66">
        <f>'Общий прайс'!$F$31</f>
        <v>1180</v>
      </c>
      <c r="G386" s="67">
        <v>940</v>
      </c>
    </row>
    <row r="387" spans="1:7" ht="16.5" customHeight="1">
      <c r="A387" s="40">
        <v>9</v>
      </c>
      <c r="B387" s="41" t="s">
        <v>44</v>
      </c>
      <c r="C387" s="12" t="s">
        <v>26</v>
      </c>
      <c r="D387" s="12" t="s">
        <v>10</v>
      </c>
      <c r="E387" s="66">
        <v>2</v>
      </c>
      <c r="F387" s="66">
        <f>'Общий прайс'!$F$35</f>
        <v>1180</v>
      </c>
      <c r="G387" s="67">
        <v>940</v>
      </c>
    </row>
    <row r="388" spans="1:7" ht="33" customHeight="1">
      <c r="A388" s="40">
        <v>10</v>
      </c>
      <c r="B388" s="41" t="s">
        <v>45</v>
      </c>
      <c r="C388" s="12" t="s">
        <v>9</v>
      </c>
      <c r="D388" s="12" t="s">
        <v>10</v>
      </c>
      <c r="E388" s="66">
        <v>2</v>
      </c>
      <c r="F388" s="66">
        <f>'Общий прайс'!$F$36</f>
        <v>2680</v>
      </c>
      <c r="G388" s="67">
        <v>2140</v>
      </c>
    </row>
    <row r="389" spans="1:7" ht="16.5" customHeight="1">
      <c r="A389" s="40">
        <v>11</v>
      </c>
      <c r="B389" s="41" t="s">
        <v>46</v>
      </c>
      <c r="C389" s="12" t="s">
        <v>26</v>
      </c>
      <c r="D389" s="12" t="s">
        <v>10</v>
      </c>
      <c r="E389" s="66">
        <v>2</v>
      </c>
      <c r="F389" s="66">
        <f>'Общий прайс'!$F$37</f>
        <v>1180</v>
      </c>
      <c r="G389" s="67">
        <v>940</v>
      </c>
    </row>
    <row r="390" spans="1:7" ht="16.5" customHeight="1">
      <c r="A390" s="40">
        <v>12</v>
      </c>
      <c r="B390" s="41" t="s">
        <v>47</v>
      </c>
      <c r="C390" s="12" t="s">
        <v>26</v>
      </c>
      <c r="D390" s="12" t="s">
        <v>10</v>
      </c>
      <c r="E390" s="66">
        <v>2</v>
      </c>
      <c r="F390" s="66">
        <f>'Общий прайс'!$F$38</f>
        <v>1080</v>
      </c>
      <c r="G390" s="67">
        <v>860</v>
      </c>
    </row>
    <row r="391" spans="1:7" ht="16.5" customHeight="1">
      <c r="A391" s="40">
        <v>13</v>
      </c>
      <c r="B391" s="79" t="s">
        <v>48</v>
      </c>
      <c r="C391" s="12" t="s">
        <v>26</v>
      </c>
      <c r="D391" s="12" t="s">
        <v>10</v>
      </c>
      <c r="E391" s="66">
        <v>2</v>
      </c>
      <c r="F391" s="66">
        <f>'Общий прайс'!$F$39</f>
        <v>1180</v>
      </c>
      <c r="G391" s="67">
        <v>880</v>
      </c>
    </row>
    <row r="392" spans="1:7" ht="16.5" customHeight="1">
      <c r="A392" s="40">
        <v>14</v>
      </c>
      <c r="B392" s="79" t="s">
        <v>49</v>
      </c>
      <c r="C392" s="12" t="s">
        <v>26</v>
      </c>
      <c r="D392" s="12" t="s">
        <v>10</v>
      </c>
      <c r="E392" s="66">
        <v>2</v>
      </c>
      <c r="F392" s="66">
        <f>'Общий прайс'!$F$40</f>
        <v>1180</v>
      </c>
      <c r="G392" s="67">
        <v>1080</v>
      </c>
    </row>
    <row r="393" spans="1:7" ht="33" customHeight="1">
      <c r="A393" s="40">
        <v>15</v>
      </c>
      <c r="B393" s="41" t="s">
        <v>102</v>
      </c>
      <c r="C393" s="12" t="s">
        <v>26</v>
      </c>
      <c r="D393" s="12" t="s">
        <v>10</v>
      </c>
      <c r="E393" s="66">
        <v>2</v>
      </c>
      <c r="F393" s="66">
        <f>'Общий прайс'!$F$87</f>
        <v>2180</v>
      </c>
      <c r="G393" s="67">
        <v>1620</v>
      </c>
    </row>
    <row r="394" spans="1:7" ht="16.5" customHeight="1">
      <c r="A394" s="40">
        <v>16</v>
      </c>
      <c r="B394" s="41" t="s">
        <v>106</v>
      </c>
      <c r="C394" s="12" t="s">
        <v>26</v>
      </c>
      <c r="D394" s="12" t="s">
        <v>10</v>
      </c>
      <c r="E394" s="66">
        <v>2</v>
      </c>
      <c r="F394" s="66">
        <f>'Общий прайс'!$F$91</f>
        <v>2380</v>
      </c>
      <c r="G394" s="67">
        <v>1800</v>
      </c>
    </row>
    <row r="395" spans="1:7" ht="33" customHeight="1">
      <c r="A395" s="40">
        <v>17</v>
      </c>
      <c r="B395" s="41" t="s">
        <v>109</v>
      </c>
      <c r="C395" s="12" t="s">
        <v>26</v>
      </c>
      <c r="D395" s="12" t="s">
        <v>10</v>
      </c>
      <c r="E395" s="66">
        <v>2</v>
      </c>
      <c r="F395" s="66">
        <f>'Общий прайс'!$F$94</f>
        <v>2680</v>
      </c>
      <c r="G395" s="67">
        <v>1980</v>
      </c>
    </row>
    <row r="396" spans="1:7" ht="16.5" customHeight="1">
      <c r="A396" s="40">
        <v>18</v>
      </c>
      <c r="B396" s="41" t="s">
        <v>113</v>
      </c>
      <c r="C396" s="12" t="s">
        <v>26</v>
      </c>
      <c r="D396" s="12" t="s">
        <v>10</v>
      </c>
      <c r="E396" s="66">
        <v>2</v>
      </c>
      <c r="F396" s="66">
        <f>'Общий прайс'!$F$97</f>
        <v>2580</v>
      </c>
      <c r="G396" s="67">
        <v>2000</v>
      </c>
    </row>
    <row r="397" spans="1:7" ht="16.5" customHeight="1">
      <c r="A397" s="40">
        <v>19</v>
      </c>
      <c r="B397" s="41" t="s">
        <v>114</v>
      </c>
      <c r="C397" s="12" t="s">
        <v>26</v>
      </c>
      <c r="D397" s="12" t="s">
        <v>10</v>
      </c>
      <c r="E397" s="66">
        <v>2</v>
      </c>
      <c r="F397" s="66">
        <f>'Общий прайс'!$F$98</f>
        <v>2380</v>
      </c>
      <c r="G397" s="67">
        <v>1900</v>
      </c>
    </row>
    <row r="398" spans="1:7" ht="16.5" customHeight="1">
      <c r="A398" s="40">
        <v>20</v>
      </c>
      <c r="B398" s="41" t="s">
        <v>116</v>
      </c>
      <c r="C398" s="12" t="s">
        <v>26</v>
      </c>
      <c r="D398" s="12" t="s">
        <v>10</v>
      </c>
      <c r="E398" s="66">
        <v>2</v>
      </c>
      <c r="F398" s="66">
        <f>'Общий прайс'!$F$100</f>
        <v>2240</v>
      </c>
      <c r="G398" s="67">
        <v>1740</v>
      </c>
    </row>
    <row r="399" spans="1:7" ht="16.5" customHeight="1">
      <c r="A399" s="40">
        <v>21</v>
      </c>
      <c r="B399" s="48" t="s">
        <v>119</v>
      </c>
      <c r="C399" s="12" t="s">
        <v>26</v>
      </c>
      <c r="D399" s="12" t="s">
        <v>10</v>
      </c>
      <c r="E399" s="66">
        <v>2</v>
      </c>
      <c r="F399" s="66">
        <f>'Общий прайс'!$F$102</f>
        <v>2580</v>
      </c>
      <c r="G399" s="67">
        <v>2060</v>
      </c>
    </row>
    <row r="400" spans="1:7" ht="16.5" customHeight="1">
      <c r="A400" s="40">
        <v>22</v>
      </c>
      <c r="B400" s="41" t="s">
        <v>122</v>
      </c>
      <c r="C400" s="12" t="s">
        <v>26</v>
      </c>
      <c r="D400" s="12" t="s">
        <v>10</v>
      </c>
      <c r="E400" s="66">
        <v>2</v>
      </c>
      <c r="F400" s="66">
        <f>'Общий прайс'!$F$105</f>
        <v>2380</v>
      </c>
      <c r="G400" s="67">
        <v>1800</v>
      </c>
    </row>
    <row r="401" spans="1:7" ht="16.5" customHeight="1">
      <c r="A401" s="40">
        <v>23</v>
      </c>
      <c r="B401" s="41" t="s">
        <v>124</v>
      </c>
      <c r="C401" s="12" t="s">
        <v>26</v>
      </c>
      <c r="D401" s="12" t="s">
        <v>10</v>
      </c>
      <c r="E401" s="66">
        <v>2</v>
      </c>
      <c r="F401" s="66">
        <f>'Общий прайс'!$F$107</f>
        <v>2880</v>
      </c>
      <c r="G401" s="67">
        <v>2300</v>
      </c>
    </row>
    <row r="402" spans="1:7" ht="16.5" customHeight="1">
      <c r="A402" s="40">
        <v>24</v>
      </c>
      <c r="B402" s="134" t="s">
        <v>782</v>
      </c>
      <c r="C402" s="12"/>
      <c r="D402" s="12"/>
      <c r="E402" s="66"/>
      <c r="F402" s="58" t="s">
        <v>473</v>
      </c>
      <c r="G402" s="59" t="s">
        <v>473</v>
      </c>
    </row>
    <row r="403" spans="1:7" ht="16.5" customHeight="1">
      <c r="A403" s="95"/>
      <c r="B403" s="87"/>
      <c r="C403" s="95"/>
      <c r="D403" s="70" t="s">
        <v>779</v>
      </c>
      <c r="E403" s="71">
        <f>$G$403</f>
        <v>31240</v>
      </c>
      <c r="F403" s="58">
        <f>SUM(F379:F402)</f>
        <v>39800</v>
      </c>
      <c r="G403" s="59">
        <f>SUM(G379:G402)</f>
        <v>31240</v>
      </c>
    </row>
    <row r="404" spans="1:7" ht="16.5" customHeight="1">
      <c r="A404" s="73"/>
      <c r="B404" s="74"/>
      <c r="C404" s="73"/>
      <c r="D404" s="75"/>
      <c r="E404" s="66"/>
      <c r="F404" s="58"/>
      <c r="G404" s="59"/>
    </row>
    <row r="405" spans="1:7" ht="16.5" customHeight="1">
      <c r="A405" s="331" t="s">
        <v>863</v>
      </c>
      <c r="B405" s="332"/>
      <c r="C405" s="332"/>
      <c r="D405" s="332"/>
      <c r="E405" s="332"/>
      <c r="F405" s="332"/>
      <c r="G405" s="333"/>
    </row>
    <row r="406" spans="1:7" ht="16.5" customHeight="1">
      <c r="A406" s="133"/>
      <c r="B406" s="133"/>
      <c r="C406" s="133"/>
      <c r="D406" s="34"/>
      <c r="E406" s="66"/>
      <c r="F406" s="58"/>
      <c r="G406" s="59"/>
    </row>
    <row r="407" spans="1:7" ht="49.5" customHeight="1">
      <c r="A407" s="77" t="s">
        <v>1</v>
      </c>
      <c r="B407" s="77" t="s">
        <v>2</v>
      </c>
      <c r="C407" s="77" t="s">
        <v>3</v>
      </c>
      <c r="D407" s="76" t="s">
        <v>4</v>
      </c>
      <c r="E407" s="61" t="s">
        <v>5</v>
      </c>
      <c r="F407" s="62" t="s">
        <v>6</v>
      </c>
      <c r="G407" s="59" t="s">
        <v>776</v>
      </c>
    </row>
    <row r="408" spans="1:7" ht="33" customHeight="1">
      <c r="A408" s="40">
        <v>1</v>
      </c>
      <c r="B408" s="135" t="s">
        <v>291</v>
      </c>
      <c r="C408" s="136" t="s">
        <v>230</v>
      </c>
      <c r="D408" s="136" t="s">
        <v>10</v>
      </c>
      <c r="E408" s="66" t="s">
        <v>258</v>
      </c>
      <c r="F408" s="66">
        <f>'Общий прайс'!$F$261</f>
        <v>0</v>
      </c>
      <c r="G408" s="67">
        <v>720</v>
      </c>
    </row>
    <row r="409" spans="1:7" ht="49.5" customHeight="1">
      <c r="A409" s="40">
        <v>2</v>
      </c>
      <c r="B409" s="137" t="s">
        <v>292</v>
      </c>
      <c r="C409" s="136" t="s">
        <v>230</v>
      </c>
      <c r="D409" s="136" t="s">
        <v>10</v>
      </c>
      <c r="E409" s="66" t="s">
        <v>258</v>
      </c>
      <c r="F409" s="66">
        <f>'Общий прайс'!$F$262</f>
        <v>980</v>
      </c>
      <c r="G409" s="67">
        <v>700</v>
      </c>
    </row>
    <row r="410" spans="1:7" ht="33" customHeight="1">
      <c r="A410" s="40">
        <v>3</v>
      </c>
      <c r="B410" s="135" t="s">
        <v>293</v>
      </c>
      <c r="C410" s="136" t="s">
        <v>230</v>
      </c>
      <c r="D410" s="136" t="s">
        <v>10</v>
      </c>
      <c r="E410" s="138">
        <v>1</v>
      </c>
      <c r="F410" s="66">
        <f>'Общий прайс'!$F$263</f>
        <v>980</v>
      </c>
      <c r="G410" s="67">
        <v>700</v>
      </c>
    </row>
    <row r="411" spans="1:7" ht="82.5" customHeight="1">
      <c r="A411" s="40">
        <v>4</v>
      </c>
      <c r="B411" s="135" t="s">
        <v>294</v>
      </c>
      <c r="C411" s="136" t="s">
        <v>230</v>
      </c>
      <c r="D411" s="136" t="s">
        <v>10</v>
      </c>
      <c r="E411" s="66" t="s">
        <v>258</v>
      </c>
      <c r="F411" s="66">
        <f>'Общий прайс'!$F$264</f>
        <v>980</v>
      </c>
      <c r="G411" s="67">
        <v>700</v>
      </c>
    </row>
    <row r="412" spans="1:7" ht="16.5" customHeight="1">
      <c r="A412" s="84"/>
      <c r="B412" s="87"/>
      <c r="C412" s="139"/>
      <c r="D412" s="70" t="s">
        <v>779</v>
      </c>
      <c r="E412" s="71">
        <f>$G$412</f>
        <v>2820</v>
      </c>
      <c r="F412" s="58">
        <f>SUM(F408:F411)</f>
        <v>2940</v>
      </c>
      <c r="G412" s="59">
        <f>SUM(G408:G411)</f>
        <v>2820</v>
      </c>
    </row>
    <row r="413" spans="1:7" ht="16.5" customHeight="1">
      <c r="A413" s="40"/>
      <c r="B413" s="41"/>
      <c r="C413" s="12"/>
      <c r="D413" s="75"/>
      <c r="E413" s="66"/>
      <c r="F413" s="58"/>
      <c r="G413" s="59"/>
    </row>
    <row r="414" spans="1:7" ht="16.5" customHeight="1">
      <c r="A414" s="428" t="s">
        <v>864</v>
      </c>
      <c r="B414" s="429"/>
      <c r="C414" s="429"/>
      <c r="D414" s="429"/>
      <c r="E414" s="429"/>
      <c r="F414" s="429"/>
      <c r="G414" s="430"/>
    </row>
    <row r="415" spans="1:7" ht="16.5" customHeight="1">
      <c r="A415" s="140"/>
      <c r="B415" s="140"/>
      <c r="C415" s="140"/>
      <c r="D415" s="141"/>
      <c r="E415" s="66"/>
      <c r="F415" s="58"/>
      <c r="G415" s="59"/>
    </row>
    <row r="416" spans="1:7" ht="49.5" customHeight="1">
      <c r="A416" s="77" t="s">
        <v>1</v>
      </c>
      <c r="B416" s="77" t="s">
        <v>2</v>
      </c>
      <c r="C416" s="77" t="s">
        <v>3</v>
      </c>
      <c r="D416" s="76" t="s">
        <v>4</v>
      </c>
      <c r="E416" s="61" t="s">
        <v>5</v>
      </c>
      <c r="F416" s="62" t="s">
        <v>6</v>
      </c>
      <c r="G416" s="59" t="s">
        <v>776</v>
      </c>
    </row>
    <row r="417" spans="1:7" ht="33" customHeight="1">
      <c r="A417" s="75">
        <v>1</v>
      </c>
      <c r="B417" s="41" t="s">
        <v>13</v>
      </c>
      <c r="C417" s="12" t="s">
        <v>793</v>
      </c>
      <c r="D417" s="12" t="s">
        <v>10</v>
      </c>
      <c r="E417" s="66">
        <v>1</v>
      </c>
      <c r="F417" s="66">
        <f>'Общий прайс'!$F$9</f>
        <v>1420</v>
      </c>
      <c r="G417" s="67">
        <v>1120</v>
      </c>
    </row>
    <row r="418" spans="1:7" ht="16.5" customHeight="1">
      <c r="A418" s="75">
        <v>2</v>
      </c>
      <c r="B418" s="41" t="s">
        <v>27</v>
      </c>
      <c r="C418" s="40" t="s">
        <v>26</v>
      </c>
      <c r="D418" s="40" t="s">
        <v>10</v>
      </c>
      <c r="E418" s="66">
        <v>2</v>
      </c>
      <c r="F418" s="66">
        <f>'Общий прайс'!$F$18</f>
        <v>1080</v>
      </c>
      <c r="G418" s="67">
        <v>860</v>
      </c>
    </row>
    <row r="419" spans="1:7" ht="16.5" customHeight="1">
      <c r="A419" s="75">
        <v>3</v>
      </c>
      <c r="B419" s="41" t="s">
        <v>28</v>
      </c>
      <c r="C419" s="40" t="s">
        <v>26</v>
      </c>
      <c r="D419" s="40" t="s">
        <v>10</v>
      </c>
      <c r="E419" s="66">
        <v>2</v>
      </c>
      <c r="F419" s="66">
        <f>'Общий прайс'!$F$19</f>
        <v>1080</v>
      </c>
      <c r="G419" s="67">
        <v>860</v>
      </c>
    </row>
    <row r="420" spans="1:7" ht="16.5" customHeight="1">
      <c r="A420" s="75">
        <v>4</v>
      </c>
      <c r="B420" s="41" t="s">
        <v>32</v>
      </c>
      <c r="C420" s="12" t="s">
        <v>26</v>
      </c>
      <c r="D420" s="12" t="s">
        <v>10</v>
      </c>
      <c r="E420" s="66">
        <v>2</v>
      </c>
      <c r="F420" s="66">
        <f>'Общий прайс'!$F$23</f>
        <v>1820</v>
      </c>
      <c r="G420" s="67">
        <v>1460</v>
      </c>
    </row>
    <row r="421" spans="1:7" ht="16.5" customHeight="1">
      <c r="A421" s="75">
        <v>5</v>
      </c>
      <c r="B421" s="41" t="s">
        <v>37</v>
      </c>
      <c r="C421" s="12" t="s">
        <v>26</v>
      </c>
      <c r="D421" s="12" t="s">
        <v>10</v>
      </c>
      <c r="E421" s="66">
        <v>2</v>
      </c>
      <c r="F421" s="66">
        <f>'Общий прайс'!$F$28</f>
        <v>1080</v>
      </c>
      <c r="G421" s="67">
        <v>860</v>
      </c>
    </row>
    <row r="422" spans="1:7" ht="16.5" customHeight="1">
      <c r="A422" s="75">
        <v>6</v>
      </c>
      <c r="B422" s="41" t="s">
        <v>40</v>
      </c>
      <c r="C422" s="12" t="s">
        <v>26</v>
      </c>
      <c r="D422" s="12" t="s">
        <v>10</v>
      </c>
      <c r="E422" s="66">
        <v>2</v>
      </c>
      <c r="F422" s="66">
        <f>'Общий прайс'!$F$31</f>
        <v>1180</v>
      </c>
      <c r="G422" s="67">
        <v>940</v>
      </c>
    </row>
    <row r="423" spans="1:7" ht="16.5" customHeight="1">
      <c r="A423" s="75">
        <v>7</v>
      </c>
      <c r="B423" s="41" t="s">
        <v>39</v>
      </c>
      <c r="C423" s="12" t="s">
        <v>26</v>
      </c>
      <c r="D423" s="12" t="s">
        <v>10</v>
      </c>
      <c r="E423" s="66">
        <v>2</v>
      </c>
      <c r="F423" s="66">
        <f>'Общий прайс'!$F$30</f>
        <v>1180</v>
      </c>
      <c r="G423" s="67">
        <v>940</v>
      </c>
    </row>
    <row r="424" spans="1:7" ht="16.5" customHeight="1">
      <c r="A424" s="75">
        <v>8</v>
      </c>
      <c r="B424" s="41" t="s">
        <v>42</v>
      </c>
      <c r="C424" s="12" t="s">
        <v>26</v>
      </c>
      <c r="D424" s="12" t="s">
        <v>10</v>
      </c>
      <c r="E424" s="66">
        <v>2</v>
      </c>
      <c r="F424" s="66">
        <f>'Общий прайс'!$F$33</f>
        <v>1180</v>
      </c>
      <c r="G424" s="67">
        <v>940</v>
      </c>
    </row>
    <row r="425" spans="1:7" ht="16.5" customHeight="1">
      <c r="A425" s="75">
        <v>9</v>
      </c>
      <c r="B425" s="41" t="s">
        <v>43</v>
      </c>
      <c r="C425" s="12" t="s">
        <v>26</v>
      </c>
      <c r="D425" s="12" t="s">
        <v>10</v>
      </c>
      <c r="E425" s="66">
        <v>2</v>
      </c>
      <c r="F425" s="66">
        <f>'Общий прайс'!$F$34</f>
        <v>1180</v>
      </c>
      <c r="G425" s="67">
        <v>940</v>
      </c>
    </row>
    <row r="426" spans="1:7" ht="16.5" customHeight="1">
      <c r="A426" s="75">
        <v>10</v>
      </c>
      <c r="B426" s="41" t="s">
        <v>44</v>
      </c>
      <c r="C426" s="12" t="s">
        <v>26</v>
      </c>
      <c r="D426" s="12" t="s">
        <v>10</v>
      </c>
      <c r="E426" s="66">
        <v>2</v>
      </c>
      <c r="F426" s="66">
        <f>'Общий прайс'!$F$35</f>
        <v>1180</v>
      </c>
      <c r="G426" s="67">
        <v>940</v>
      </c>
    </row>
    <row r="427" spans="1:7" ht="16.5" customHeight="1">
      <c r="A427" s="75">
        <v>11</v>
      </c>
      <c r="B427" s="41" t="s">
        <v>47</v>
      </c>
      <c r="C427" s="12" t="s">
        <v>26</v>
      </c>
      <c r="D427" s="12" t="s">
        <v>10</v>
      </c>
      <c r="E427" s="66">
        <v>2</v>
      </c>
      <c r="F427" s="66">
        <f>'Общий прайс'!$F$38</f>
        <v>1080</v>
      </c>
      <c r="G427" s="67">
        <v>860</v>
      </c>
    </row>
    <row r="428" spans="1:7" ht="16.5" customHeight="1">
      <c r="A428" s="75">
        <v>12</v>
      </c>
      <c r="B428" s="41" t="s">
        <v>777</v>
      </c>
      <c r="C428" s="12" t="s">
        <v>26</v>
      </c>
      <c r="D428" s="12" t="s">
        <v>10</v>
      </c>
      <c r="E428" s="66">
        <v>2</v>
      </c>
      <c r="F428" s="66">
        <f>'Общий прайс'!$F$48</f>
        <v>2080</v>
      </c>
      <c r="G428" s="67">
        <v>1640</v>
      </c>
    </row>
    <row r="429" spans="1:7" ht="16.5" customHeight="1">
      <c r="A429" s="75">
        <v>13</v>
      </c>
      <c r="B429" s="41" t="s">
        <v>122</v>
      </c>
      <c r="C429" s="12" t="s">
        <v>26</v>
      </c>
      <c r="D429" s="12" t="s">
        <v>10</v>
      </c>
      <c r="E429" s="66">
        <v>2</v>
      </c>
      <c r="F429" s="66">
        <f>'Общий прайс'!$F$105</f>
        <v>2380</v>
      </c>
      <c r="G429" s="67">
        <v>1900</v>
      </c>
    </row>
    <row r="430" spans="1:7" ht="16.5" customHeight="1">
      <c r="A430" s="75">
        <v>14</v>
      </c>
      <c r="B430" s="74" t="s">
        <v>128</v>
      </c>
      <c r="C430" s="136" t="s">
        <v>26</v>
      </c>
      <c r="D430" s="136" t="s">
        <v>10</v>
      </c>
      <c r="E430" s="66">
        <v>2</v>
      </c>
      <c r="F430" s="66">
        <f>'Общий прайс'!$F$111</f>
        <v>3480</v>
      </c>
      <c r="G430" s="67">
        <v>2700</v>
      </c>
    </row>
    <row r="431" spans="1:7" ht="16.5" customHeight="1">
      <c r="A431" s="142"/>
      <c r="B431" s="143"/>
      <c r="C431" s="143"/>
      <c r="D431" s="70" t="s">
        <v>779</v>
      </c>
      <c r="E431" s="71">
        <f>$G$431</f>
        <v>16960</v>
      </c>
      <c r="F431" s="58">
        <f>SUM(F417:F430)</f>
        <v>21400</v>
      </c>
      <c r="G431" s="59">
        <f>SUM(G417:G430)</f>
        <v>16960</v>
      </c>
    </row>
    <row r="432" spans="1:7" ht="16.5" customHeight="1">
      <c r="A432" s="73"/>
      <c r="B432" s="94"/>
      <c r="C432" s="94"/>
      <c r="D432" s="49"/>
      <c r="E432" s="66"/>
      <c r="F432" s="58"/>
      <c r="G432" s="59"/>
    </row>
    <row r="433" spans="1:7" ht="16.5" customHeight="1">
      <c r="A433" s="431" t="s">
        <v>865</v>
      </c>
      <c r="B433" s="432"/>
      <c r="C433" s="432"/>
      <c r="D433" s="432"/>
      <c r="E433" s="432"/>
      <c r="F433" s="432"/>
      <c r="G433" s="433"/>
    </row>
    <row r="434" spans="1:7" ht="16.5" customHeight="1">
      <c r="A434" s="144"/>
      <c r="B434" s="144"/>
      <c r="C434" s="144"/>
      <c r="D434" s="145"/>
      <c r="E434" s="66"/>
      <c r="F434" s="58"/>
      <c r="G434" s="59"/>
    </row>
    <row r="435" spans="1:7" ht="49.5" customHeight="1">
      <c r="A435" s="77" t="s">
        <v>1</v>
      </c>
      <c r="B435" s="77" t="s">
        <v>2</v>
      </c>
      <c r="C435" s="77" t="s">
        <v>3</v>
      </c>
      <c r="D435" s="76" t="s">
        <v>4</v>
      </c>
      <c r="E435" s="61" t="s">
        <v>5</v>
      </c>
      <c r="F435" s="62" t="s">
        <v>6</v>
      </c>
      <c r="G435" s="59" t="s">
        <v>776</v>
      </c>
    </row>
    <row r="436" spans="1:7" ht="33" customHeight="1">
      <c r="A436" s="146">
        <v>1</v>
      </c>
      <c r="B436" s="41" t="s">
        <v>13</v>
      </c>
      <c r="C436" s="12" t="s">
        <v>793</v>
      </c>
      <c r="D436" s="147" t="s">
        <v>10</v>
      </c>
      <c r="E436" s="66">
        <v>1</v>
      </c>
      <c r="F436" s="66">
        <f>'Общий прайс'!$F$9</f>
        <v>1420</v>
      </c>
      <c r="G436" s="67">
        <v>1120</v>
      </c>
    </row>
    <row r="437" spans="1:7" ht="16.5" customHeight="1">
      <c r="A437" s="146">
        <v>2</v>
      </c>
      <c r="B437" s="148" t="s">
        <v>137</v>
      </c>
      <c r="C437" s="147" t="s">
        <v>26</v>
      </c>
      <c r="D437" s="147" t="s">
        <v>10</v>
      </c>
      <c r="E437" s="66">
        <v>2</v>
      </c>
      <c r="F437" s="66">
        <f>'Общий прайс'!$F$119</f>
        <v>2680</v>
      </c>
      <c r="G437" s="67">
        <v>2140</v>
      </c>
    </row>
    <row r="438" spans="1:7" ht="16.5" customHeight="1">
      <c r="A438" s="146">
        <v>3</v>
      </c>
      <c r="B438" s="148" t="s">
        <v>138</v>
      </c>
      <c r="C438" s="147" t="s">
        <v>26</v>
      </c>
      <c r="D438" s="147" t="s">
        <v>10</v>
      </c>
      <c r="E438" s="66">
        <v>2</v>
      </c>
      <c r="F438" s="66">
        <f>'Общий прайс'!$F$120</f>
        <v>2680</v>
      </c>
      <c r="G438" s="67">
        <v>2140</v>
      </c>
    </row>
    <row r="439" spans="1:7" ht="16.5" customHeight="1">
      <c r="A439" s="146">
        <v>4</v>
      </c>
      <c r="B439" s="148" t="s">
        <v>139</v>
      </c>
      <c r="C439" s="147" t="s">
        <v>26</v>
      </c>
      <c r="D439" s="147" t="s">
        <v>10</v>
      </c>
      <c r="E439" s="66">
        <v>2</v>
      </c>
      <c r="F439" s="66">
        <f>'Общий прайс'!$F$121</f>
        <v>2680</v>
      </c>
      <c r="G439" s="67">
        <v>2140</v>
      </c>
    </row>
    <row r="440" spans="1:7" ht="16.5" customHeight="1">
      <c r="A440" s="146">
        <v>5</v>
      </c>
      <c r="B440" s="148" t="s">
        <v>140</v>
      </c>
      <c r="C440" s="147" t="s">
        <v>26</v>
      </c>
      <c r="D440" s="147" t="s">
        <v>10</v>
      </c>
      <c r="E440" s="66">
        <v>2</v>
      </c>
      <c r="F440" s="66">
        <f>'Общий прайс'!$F$122</f>
        <v>3180</v>
      </c>
      <c r="G440" s="67">
        <v>2540</v>
      </c>
    </row>
    <row r="441" spans="1:7" ht="16.5" customHeight="1">
      <c r="A441" s="146">
        <v>6</v>
      </c>
      <c r="B441" s="148" t="s">
        <v>141</v>
      </c>
      <c r="C441" s="147" t="s">
        <v>26</v>
      </c>
      <c r="D441" s="147" t="s">
        <v>10</v>
      </c>
      <c r="E441" s="66">
        <v>2</v>
      </c>
      <c r="F441" s="66">
        <f>'Общий прайс'!$F$123</f>
        <v>2380</v>
      </c>
      <c r="G441" s="67">
        <v>1920</v>
      </c>
    </row>
    <row r="442" spans="1:7" ht="16.5" customHeight="1">
      <c r="A442" s="146">
        <v>7</v>
      </c>
      <c r="B442" s="148" t="s">
        <v>142</v>
      </c>
      <c r="C442" s="147" t="s">
        <v>26</v>
      </c>
      <c r="D442" s="147" t="s">
        <v>10</v>
      </c>
      <c r="E442" s="66">
        <v>2</v>
      </c>
      <c r="F442" s="66">
        <f>'Общий прайс'!$F$124</f>
        <v>2380</v>
      </c>
      <c r="G442" s="67">
        <v>1920</v>
      </c>
    </row>
    <row r="443" spans="1:7" ht="49.5" customHeight="1">
      <c r="A443" s="146">
        <v>8</v>
      </c>
      <c r="B443" s="149" t="s">
        <v>866</v>
      </c>
      <c r="C443" s="147" t="s">
        <v>867</v>
      </c>
      <c r="D443" s="147" t="s">
        <v>10</v>
      </c>
      <c r="E443" s="66">
        <v>4</v>
      </c>
      <c r="F443" s="66">
        <v>20000</v>
      </c>
      <c r="G443" s="67">
        <v>16000</v>
      </c>
    </row>
    <row r="444" spans="1:7" ht="16.5" customHeight="1">
      <c r="A444" s="150"/>
      <c r="B444" s="151"/>
      <c r="C444" s="152"/>
      <c r="D444" s="70" t="s">
        <v>779</v>
      </c>
      <c r="E444" s="71">
        <f>$G$444</f>
        <v>29920</v>
      </c>
      <c r="F444" s="58">
        <f>SUM(F436:F443)</f>
        <v>37400</v>
      </c>
      <c r="G444" s="59">
        <f>SUM(G436:G443)</f>
        <v>29920</v>
      </c>
    </row>
    <row r="445" spans="1:7" ht="16.5" customHeight="1">
      <c r="A445" s="144"/>
      <c r="B445" s="144"/>
      <c r="C445" s="144"/>
      <c r="D445" s="145"/>
      <c r="E445" s="66"/>
      <c r="F445" s="58"/>
      <c r="G445" s="59"/>
    </row>
    <row r="446" spans="1:7" ht="16.5" customHeight="1">
      <c r="A446" s="431" t="s">
        <v>868</v>
      </c>
      <c r="B446" s="432"/>
      <c r="C446" s="432"/>
      <c r="D446" s="432"/>
      <c r="E446" s="432"/>
      <c r="F446" s="432"/>
      <c r="G446" s="433"/>
    </row>
    <row r="447" spans="1:7" ht="49.5" customHeight="1">
      <c r="A447" s="77" t="s">
        <v>1</v>
      </c>
      <c r="B447" s="77" t="s">
        <v>2</v>
      </c>
      <c r="C447" s="77" t="s">
        <v>3</v>
      </c>
      <c r="D447" s="76" t="s">
        <v>4</v>
      </c>
      <c r="E447" s="61" t="s">
        <v>5</v>
      </c>
      <c r="F447" s="62" t="s">
        <v>6</v>
      </c>
      <c r="G447" s="59" t="s">
        <v>776</v>
      </c>
    </row>
    <row r="448" spans="1:7" ht="33" customHeight="1">
      <c r="A448" s="146">
        <v>1</v>
      </c>
      <c r="B448" s="41" t="s">
        <v>13</v>
      </c>
      <c r="C448" s="12" t="s">
        <v>793</v>
      </c>
      <c r="D448" s="147" t="s">
        <v>10</v>
      </c>
      <c r="E448" s="66">
        <v>1</v>
      </c>
      <c r="F448" s="66">
        <f>'Общий прайс'!$F$9</f>
        <v>1420</v>
      </c>
      <c r="G448" s="67">
        <v>1120</v>
      </c>
    </row>
    <row r="449" spans="1:7" ht="16.5" customHeight="1">
      <c r="A449" s="146">
        <v>2</v>
      </c>
      <c r="B449" s="148" t="s">
        <v>137</v>
      </c>
      <c r="C449" s="147" t="s">
        <v>26</v>
      </c>
      <c r="D449" s="147" t="s">
        <v>10</v>
      </c>
      <c r="E449" s="66">
        <v>2</v>
      </c>
      <c r="F449" s="66">
        <f>'Общий прайс'!$F$119</f>
        <v>2680</v>
      </c>
      <c r="G449" s="67">
        <v>2140</v>
      </c>
    </row>
    <row r="450" spans="1:7" ht="16.5" customHeight="1">
      <c r="A450" s="146">
        <v>3</v>
      </c>
      <c r="B450" s="148" t="s">
        <v>138</v>
      </c>
      <c r="C450" s="147" t="s">
        <v>26</v>
      </c>
      <c r="D450" s="147" t="s">
        <v>10</v>
      </c>
      <c r="E450" s="66">
        <v>2</v>
      </c>
      <c r="F450" s="66">
        <f>'Общий прайс'!$F$120</f>
        <v>2680</v>
      </c>
      <c r="G450" s="67">
        <v>2140</v>
      </c>
    </row>
    <row r="451" spans="1:7" ht="16.5" customHeight="1">
      <c r="A451" s="146">
        <v>4</v>
      </c>
      <c r="B451" s="148" t="s">
        <v>139</v>
      </c>
      <c r="C451" s="147" t="s">
        <v>26</v>
      </c>
      <c r="D451" s="147" t="s">
        <v>10</v>
      </c>
      <c r="E451" s="66">
        <v>2</v>
      </c>
      <c r="F451" s="66">
        <f>'Общий прайс'!$F$121</f>
        <v>2680</v>
      </c>
      <c r="G451" s="67">
        <v>2140</v>
      </c>
    </row>
    <row r="452" spans="1:7" ht="16.5" customHeight="1">
      <c r="A452" s="146">
        <v>5</v>
      </c>
      <c r="B452" s="148" t="s">
        <v>140</v>
      </c>
      <c r="C452" s="147" t="s">
        <v>26</v>
      </c>
      <c r="D452" s="147" t="s">
        <v>10</v>
      </c>
      <c r="E452" s="66">
        <v>2</v>
      </c>
      <c r="F452" s="66">
        <f>'Общий прайс'!$F$122</f>
        <v>3180</v>
      </c>
      <c r="G452" s="67">
        <v>2560</v>
      </c>
    </row>
    <row r="453" spans="1:7" ht="16.5" customHeight="1">
      <c r="A453" s="150"/>
      <c r="B453" s="151"/>
      <c r="C453" s="152"/>
      <c r="D453" s="70" t="s">
        <v>779</v>
      </c>
      <c r="E453" s="71">
        <f>$G$453</f>
        <v>10100</v>
      </c>
      <c r="F453" s="58">
        <f>SUM(F448:F452)</f>
        <v>12640</v>
      </c>
      <c r="G453" s="59">
        <f>SUM(G448:G452)</f>
        <v>10100</v>
      </c>
    </row>
    <row r="454" spans="1:7" ht="16.5" customHeight="1">
      <c r="A454" s="146"/>
      <c r="B454" s="148"/>
      <c r="C454" s="147"/>
      <c r="D454" s="153"/>
      <c r="E454" s="66"/>
      <c r="F454" s="58"/>
      <c r="G454" s="59"/>
    </row>
    <row r="455" spans="1:7" ht="16.5" customHeight="1">
      <c r="A455" s="431" t="s">
        <v>869</v>
      </c>
      <c r="B455" s="432"/>
      <c r="C455" s="432"/>
      <c r="D455" s="432"/>
      <c r="E455" s="432"/>
      <c r="F455" s="432"/>
      <c r="G455" s="433"/>
    </row>
    <row r="456" spans="1:7" ht="49.5" customHeight="1">
      <c r="A456" s="77" t="s">
        <v>1</v>
      </c>
      <c r="B456" s="77" t="s">
        <v>2</v>
      </c>
      <c r="C456" s="77" t="s">
        <v>3</v>
      </c>
      <c r="D456" s="76" t="s">
        <v>4</v>
      </c>
      <c r="E456" s="61" t="s">
        <v>5</v>
      </c>
      <c r="F456" s="62" t="s">
        <v>6</v>
      </c>
      <c r="G456" s="59" t="s">
        <v>776</v>
      </c>
    </row>
    <row r="457" spans="1:7" ht="33" customHeight="1">
      <c r="A457" s="146">
        <v>1</v>
      </c>
      <c r="B457" s="41" t="s">
        <v>13</v>
      </c>
      <c r="C457" s="12" t="s">
        <v>793</v>
      </c>
      <c r="D457" s="147" t="s">
        <v>10</v>
      </c>
      <c r="E457" s="66">
        <v>1</v>
      </c>
      <c r="F457" s="66">
        <f>'Общий прайс'!$F$9</f>
        <v>1420</v>
      </c>
      <c r="G457" s="59">
        <v>1100</v>
      </c>
    </row>
    <row r="458" spans="1:7" ht="49.5" customHeight="1">
      <c r="A458" s="146">
        <v>2</v>
      </c>
      <c r="B458" s="149" t="s">
        <v>866</v>
      </c>
      <c r="C458" s="147" t="s">
        <v>870</v>
      </c>
      <c r="D458" s="147" t="s">
        <v>871</v>
      </c>
      <c r="E458" s="66" t="s">
        <v>872</v>
      </c>
      <c r="F458" s="66">
        <v>20000</v>
      </c>
      <c r="G458" s="59">
        <v>16000</v>
      </c>
    </row>
    <row r="459" spans="1:7" ht="16.5" customHeight="1">
      <c r="A459" s="150"/>
      <c r="B459" s="151"/>
      <c r="C459" s="152"/>
      <c r="D459" s="70" t="s">
        <v>779</v>
      </c>
      <c r="E459" s="71">
        <f>$G$459</f>
        <v>17100</v>
      </c>
      <c r="F459" s="58">
        <f>SUM(F457:F458)</f>
        <v>21420</v>
      </c>
      <c r="G459" s="59">
        <f>SUM(G457:G458)</f>
        <v>17100</v>
      </c>
    </row>
    <row r="460" spans="1:7" ht="16.5" customHeight="1">
      <c r="A460" s="73"/>
      <c r="B460" s="74"/>
      <c r="C460" s="73"/>
      <c r="D460" s="75"/>
      <c r="E460" s="66"/>
      <c r="F460" s="58"/>
      <c r="G460" s="59"/>
    </row>
    <row r="461" spans="1:7" ht="16.5" customHeight="1">
      <c r="A461" s="434" t="s">
        <v>873</v>
      </c>
      <c r="B461" s="435"/>
      <c r="C461" s="435"/>
      <c r="D461" s="435"/>
      <c r="E461" s="435"/>
      <c r="F461" s="435"/>
      <c r="G461" s="436"/>
    </row>
    <row r="462" spans="1:7" ht="16.5" customHeight="1">
      <c r="A462" s="154"/>
      <c r="B462" s="154"/>
      <c r="C462" s="154"/>
      <c r="D462" s="155"/>
      <c r="E462" s="66"/>
      <c r="F462" s="58"/>
      <c r="G462" s="59"/>
    </row>
    <row r="463" spans="1:7" ht="49.5" customHeight="1">
      <c r="A463" s="77" t="s">
        <v>1</v>
      </c>
      <c r="B463" s="77" t="s">
        <v>2</v>
      </c>
      <c r="C463" s="77" t="s">
        <v>3</v>
      </c>
      <c r="D463" s="76" t="s">
        <v>4</v>
      </c>
      <c r="E463" s="61" t="s">
        <v>5</v>
      </c>
      <c r="F463" s="62" t="s">
        <v>6</v>
      </c>
      <c r="G463" s="59" t="s">
        <v>776</v>
      </c>
    </row>
    <row r="464" spans="1:7" ht="33" customHeight="1">
      <c r="A464" s="12">
        <v>1</v>
      </c>
      <c r="B464" s="41" t="s">
        <v>13</v>
      </c>
      <c r="C464" s="12" t="s">
        <v>793</v>
      </c>
      <c r="D464" s="12" t="s">
        <v>10</v>
      </c>
      <c r="E464" s="66">
        <v>1</v>
      </c>
      <c r="F464" s="66">
        <f>'Общий прайс'!$F$9</f>
        <v>1420</v>
      </c>
      <c r="G464" s="67">
        <v>1100</v>
      </c>
    </row>
    <row r="465" spans="1:7" ht="16.5" customHeight="1">
      <c r="A465" s="12">
        <v>2</v>
      </c>
      <c r="B465" s="41" t="s">
        <v>37</v>
      </c>
      <c r="C465" s="12" t="s">
        <v>26</v>
      </c>
      <c r="D465" s="12" t="s">
        <v>10</v>
      </c>
      <c r="E465" s="66">
        <v>2</v>
      </c>
      <c r="F465" s="66">
        <f>'Общий прайс'!$F$28</f>
        <v>1080</v>
      </c>
      <c r="G465" s="67">
        <v>860</v>
      </c>
    </row>
    <row r="466" spans="1:7" ht="16.5" customHeight="1">
      <c r="A466" s="12">
        <v>3</v>
      </c>
      <c r="B466" s="41" t="s">
        <v>39</v>
      </c>
      <c r="C466" s="12" t="s">
        <v>26</v>
      </c>
      <c r="D466" s="12" t="s">
        <v>10</v>
      </c>
      <c r="E466" s="66">
        <v>2</v>
      </c>
      <c r="F466" s="66">
        <f>'Общий прайс'!$F$30</f>
        <v>1180</v>
      </c>
      <c r="G466" s="67">
        <v>940</v>
      </c>
    </row>
    <row r="467" spans="1:7" ht="16.5" customHeight="1">
      <c r="A467" s="12">
        <v>4</v>
      </c>
      <c r="B467" s="41" t="s">
        <v>42</v>
      </c>
      <c r="C467" s="12" t="s">
        <v>26</v>
      </c>
      <c r="D467" s="12" t="s">
        <v>10</v>
      </c>
      <c r="E467" s="66">
        <v>2</v>
      </c>
      <c r="F467" s="66">
        <f>'Общий прайс'!$F$33</f>
        <v>1180</v>
      </c>
      <c r="G467" s="67">
        <v>940</v>
      </c>
    </row>
    <row r="468" spans="1:7" ht="16.5" customHeight="1">
      <c r="A468" s="12">
        <v>5</v>
      </c>
      <c r="B468" s="41" t="s">
        <v>43</v>
      </c>
      <c r="C468" s="12" t="s">
        <v>26</v>
      </c>
      <c r="D468" s="12" t="s">
        <v>10</v>
      </c>
      <c r="E468" s="66">
        <v>2</v>
      </c>
      <c r="F468" s="66">
        <f>'Общий прайс'!$F$34</f>
        <v>1180</v>
      </c>
      <c r="G468" s="67">
        <v>940</v>
      </c>
    </row>
    <row r="469" spans="1:7" ht="16.5" customHeight="1">
      <c r="A469" s="12">
        <v>6</v>
      </c>
      <c r="B469" s="41" t="s">
        <v>44</v>
      </c>
      <c r="C469" s="12" t="s">
        <v>26</v>
      </c>
      <c r="D469" s="12" t="s">
        <v>10</v>
      </c>
      <c r="E469" s="66">
        <v>2</v>
      </c>
      <c r="F469" s="66">
        <f>'Общий прайс'!$F$35</f>
        <v>1180</v>
      </c>
      <c r="G469" s="67">
        <v>940</v>
      </c>
    </row>
    <row r="470" spans="1:7" ht="33" customHeight="1">
      <c r="A470" s="12">
        <v>7</v>
      </c>
      <c r="B470" s="48" t="s">
        <v>95</v>
      </c>
      <c r="C470" s="12" t="s">
        <v>73</v>
      </c>
      <c r="D470" s="12" t="s">
        <v>19</v>
      </c>
      <c r="E470" s="66">
        <v>1</v>
      </c>
      <c r="F470" s="66">
        <f>'Общий прайс'!$F$82</f>
        <v>920</v>
      </c>
      <c r="G470" s="67">
        <v>740</v>
      </c>
    </row>
    <row r="471" spans="1:7" ht="16.5" customHeight="1">
      <c r="A471" s="12">
        <v>8</v>
      </c>
      <c r="B471" s="156" t="s">
        <v>97</v>
      </c>
      <c r="C471" s="147" t="s">
        <v>98</v>
      </c>
      <c r="D471" s="147" t="s">
        <v>19</v>
      </c>
      <c r="E471" s="66">
        <v>1</v>
      </c>
      <c r="F471" s="66">
        <f>'Общий прайс'!$F$84</f>
        <v>1480</v>
      </c>
      <c r="G471" s="67">
        <v>1180</v>
      </c>
    </row>
    <row r="472" spans="1:7" ht="16.5" customHeight="1">
      <c r="A472" s="12">
        <v>9</v>
      </c>
      <c r="B472" s="41" t="s">
        <v>122</v>
      </c>
      <c r="C472" s="12" t="s">
        <v>26</v>
      </c>
      <c r="D472" s="12" t="s">
        <v>10</v>
      </c>
      <c r="E472" s="66">
        <v>2</v>
      </c>
      <c r="F472" s="66">
        <f>'Общий прайс'!$F$105</f>
        <v>2380</v>
      </c>
      <c r="G472" s="67">
        <v>1900</v>
      </c>
    </row>
    <row r="473" spans="1:7" ht="82.5" customHeight="1">
      <c r="A473" s="12">
        <v>10</v>
      </c>
      <c r="B473" s="41" t="s">
        <v>874</v>
      </c>
      <c r="C473" s="12" t="s">
        <v>26</v>
      </c>
      <c r="D473" s="12" t="s">
        <v>10</v>
      </c>
      <c r="E473" s="66">
        <v>2</v>
      </c>
      <c r="F473" s="66">
        <f>'Общий прайс'!$F$106</f>
        <v>4500</v>
      </c>
      <c r="G473" s="67">
        <v>3500</v>
      </c>
    </row>
    <row r="474" spans="1:7" ht="16.5" customHeight="1">
      <c r="A474" s="12">
        <v>11</v>
      </c>
      <c r="B474" s="41" t="s">
        <v>202</v>
      </c>
      <c r="C474" s="12" t="s">
        <v>26</v>
      </c>
      <c r="D474" s="12" t="s">
        <v>10</v>
      </c>
      <c r="E474" s="66" t="s">
        <v>87</v>
      </c>
      <c r="F474" s="66">
        <f>'Общий прайс'!$F$182</f>
        <v>6580</v>
      </c>
      <c r="G474" s="67">
        <v>5100</v>
      </c>
    </row>
    <row r="475" spans="1:7" ht="33" customHeight="1">
      <c r="A475" s="12">
        <v>12</v>
      </c>
      <c r="B475" s="41" t="s">
        <v>802</v>
      </c>
      <c r="C475" s="12" t="s">
        <v>26</v>
      </c>
      <c r="D475" s="12" t="s">
        <v>19</v>
      </c>
      <c r="E475" s="66">
        <v>2</v>
      </c>
      <c r="F475" s="66">
        <f>'Общий прайс'!$F$231</f>
        <v>2700</v>
      </c>
      <c r="G475" s="67">
        <v>2520</v>
      </c>
    </row>
    <row r="476" spans="1:7" ht="16.5" customHeight="1">
      <c r="A476" s="12">
        <v>13</v>
      </c>
      <c r="B476" s="41" t="s">
        <v>261</v>
      </c>
      <c r="C476" s="12" t="s">
        <v>26</v>
      </c>
      <c r="D476" s="12" t="s">
        <v>19</v>
      </c>
      <c r="E476" s="66">
        <v>2</v>
      </c>
      <c r="F476" s="66">
        <f>'Общий прайс'!$F$232</f>
        <v>3280</v>
      </c>
      <c r="G476" s="67">
        <v>2380</v>
      </c>
    </row>
    <row r="477" spans="1:7" ht="33" customHeight="1">
      <c r="A477" s="12">
        <v>14</v>
      </c>
      <c r="B477" s="41" t="s">
        <v>262</v>
      </c>
      <c r="C477" s="12" t="s">
        <v>26</v>
      </c>
      <c r="D477" s="12" t="s">
        <v>10</v>
      </c>
      <c r="E477" s="66">
        <v>2</v>
      </c>
      <c r="F477" s="66">
        <f>'Общий прайс'!$F$233</f>
        <v>3100</v>
      </c>
      <c r="G477" s="67">
        <v>2000</v>
      </c>
    </row>
    <row r="478" spans="1:7" ht="33" customHeight="1">
      <c r="A478" s="12">
        <v>15</v>
      </c>
      <c r="B478" s="41" t="s">
        <v>265</v>
      </c>
      <c r="C478" s="12" t="s">
        <v>26</v>
      </c>
      <c r="D478" s="12" t="s">
        <v>10</v>
      </c>
      <c r="E478" s="66">
        <v>2</v>
      </c>
      <c r="F478" s="66">
        <f>'Общий прайс'!$F$236</f>
        <v>2680</v>
      </c>
      <c r="G478" s="67">
        <v>2000</v>
      </c>
    </row>
    <row r="479" spans="1:7" ht="33" customHeight="1">
      <c r="A479" s="12">
        <v>16</v>
      </c>
      <c r="B479" s="41" t="s">
        <v>266</v>
      </c>
      <c r="C479" s="12" t="s">
        <v>26</v>
      </c>
      <c r="D479" s="12" t="s">
        <v>10</v>
      </c>
      <c r="E479" s="66">
        <v>2</v>
      </c>
      <c r="F479" s="66">
        <f>'Общий прайс'!$F$237</f>
        <v>2680</v>
      </c>
      <c r="G479" s="67">
        <v>2200</v>
      </c>
    </row>
    <row r="480" spans="1:7" ht="33" customHeight="1">
      <c r="A480" s="12">
        <v>17</v>
      </c>
      <c r="B480" s="41" t="s">
        <v>273</v>
      </c>
      <c r="C480" s="12" t="s">
        <v>26</v>
      </c>
      <c r="D480" s="12" t="s">
        <v>19</v>
      </c>
      <c r="E480" s="66">
        <v>2</v>
      </c>
      <c r="F480" s="66">
        <f>'Общий прайс'!$F$243</f>
        <v>0</v>
      </c>
      <c r="G480" s="67">
        <v>2000</v>
      </c>
    </row>
    <row r="481" spans="1:7" ht="49.5" customHeight="1">
      <c r="A481" s="12">
        <v>18</v>
      </c>
      <c r="B481" s="148" t="s">
        <v>384</v>
      </c>
      <c r="C481" s="147" t="s">
        <v>387</v>
      </c>
      <c r="D481" s="147" t="s">
        <v>10</v>
      </c>
      <c r="E481" s="66" t="s">
        <v>87</v>
      </c>
      <c r="F481" s="66">
        <f>'Общий прайс'!$F$347</f>
        <v>4780</v>
      </c>
      <c r="G481" s="67">
        <v>4560</v>
      </c>
    </row>
    <row r="482" spans="1:7" ht="16.5" customHeight="1">
      <c r="A482" s="157"/>
      <c r="B482" s="157"/>
      <c r="C482" s="157"/>
      <c r="D482" s="70" t="s">
        <v>779</v>
      </c>
      <c r="E482" s="71">
        <f>$G$482</f>
        <v>35800</v>
      </c>
      <c r="F482" s="58">
        <f>SUM(F464:F481)</f>
        <v>42300</v>
      </c>
      <c r="G482" s="59">
        <f>SUM(G464:G481)</f>
        <v>35800</v>
      </c>
    </row>
    <row r="483" spans="1:7" ht="16.5" customHeight="1">
      <c r="A483" s="157"/>
      <c r="B483" s="157"/>
      <c r="C483" s="157"/>
      <c r="D483" s="88"/>
      <c r="E483" s="66"/>
      <c r="F483" s="58"/>
      <c r="G483" s="59"/>
    </row>
    <row r="484" spans="1:7" ht="16.5" customHeight="1">
      <c r="A484" s="437" t="s">
        <v>875</v>
      </c>
      <c r="B484" s="438"/>
      <c r="C484" s="438"/>
      <c r="D484" s="438"/>
      <c r="E484" s="438"/>
      <c r="F484" s="438"/>
      <c r="G484" s="439"/>
    </row>
    <row r="485" spans="1:7" ht="16.5" customHeight="1">
      <c r="A485" s="158"/>
      <c r="B485" s="158"/>
      <c r="C485" s="158"/>
      <c r="D485" s="159"/>
      <c r="E485" s="66"/>
      <c r="F485" s="58"/>
      <c r="G485" s="59"/>
    </row>
    <row r="486" spans="1:7" ht="49.5" customHeight="1">
      <c r="A486" s="77" t="s">
        <v>1</v>
      </c>
      <c r="B486" s="77" t="s">
        <v>2</v>
      </c>
      <c r="C486" s="77" t="s">
        <v>3</v>
      </c>
      <c r="D486" s="76" t="s">
        <v>4</v>
      </c>
      <c r="E486" s="61" t="s">
        <v>5</v>
      </c>
      <c r="F486" s="62" t="s">
        <v>6</v>
      </c>
      <c r="G486" s="59" t="s">
        <v>776</v>
      </c>
    </row>
    <row r="487" spans="1:7" ht="33" customHeight="1">
      <c r="A487" s="12">
        <v>1</v>
      </c>
      <c r="B487" s="41" t="s">
        <v>13</v>
      </c>
      <c r="C487" s="12" t="s">
        <v>793</v>
      </c>
      <c r="D487" s="12" t="s">
        <v>10</v>
      </c>
      <c r="E487" s="66">
        <v>1</v>
      </c>
      <c r="F487" s="66">
        <f>'Общий прайс'!$F$9</f>
        <v>1420</v>
      </c>
      <c r="G487" s="67">
        <v>1100</v>
      </c>
    </row>
    <row r="488" spans="1:7" ht="16.5" customHeight="1">
      <c r="A488" s="12">
        <v>2</v>
      </c>
      <c r="B488" s="41" t="s">
        <v>37</v>
      </c>
      <c r="C488" s="12" t="s">
        <v>26</v>
      </c>
      <c r="D488" s="12" t="s">
        <v>10</v>
      </c>
      <c r="E488" s="66">
        <v>2</v>
      </c>
      <c r="F488" s="66">
        <f>'Общий прайс'!$F$28</f>
        <v>1080</v>
      </c>
      <c r="G488" s="67">
        <v>860</v>
      </c>
    </row>
    <row r="489" spans="1:7" ht="16.5" customHeight="1">
      <c r="A489" s="12">
        <v>3</v>
      </c>
      <c r="B489" s="41" t="s">
        <v>39</v>
      </c>
      <c r="C489" s="12" t="s">
        <v>26</v>
      </c>
      <c r="D489" s="12" t="s">
        <v>10</v>
      </c>
      <c r="E489" s="66">
        <v>2</v>
      </c>
      <c r="F489" s="66">
        <f>'Общий прайс'!$F$30</f>
        <v>1180</v>
      </c>
      <c r="G489" s="67">
        <v>940</v>
      </c>
    </row>
    <row r="490" spans="1:7" ht="16.5" customHeight="1">
      <c r="A490" s="12">
        <v>4</v>
      </c>
      <c r="B490" s="41" t="s">
        <v>42</v>
      </c>
      <c r="C490" s="12" t="s">
        <v>26</v>
      </c>
      <c r="D490" s="12" t="s">
        <v>10</v>
      </c>
      <c r="E490" s="66">
        <v>2</v>
      </c>
      <c r="F490" s="66">
        <f>'Общий прайс'!$F$33</f>
        <v>1180</v>
      </c>
      <c r="G490" s="67">
        <v>940</v>
      </c>
    </row>
    <row r="491" spans="1:7" ht="16.5" customHeight="1">
      <c r="A491" s="12">
        <v>5</v>
      </c>
      <c r="B491" s="41" t="s">
        <v>43</v>
      </c>
      <c r="C491" s="12" t="s">
        <v>26</v>
      </c>
      <c r="D491" s="12" t="s">
        <v>10</v>
      </c>
      <c r="E491" s="66">
        <v>2</v>
      </c>
      <c r="F491" s="66">
        <f>'Общий прайс'!$F$34</f>
        <v>1180</v>
      </c>
      <c r="G491" s="67">
        <v>940</v>
      </c>
    </row>
    <row r="492" spans="1:7" ht="16.5" customHeight="1">
      <c r="A492" s="12">
        <v>6</v>
      </c>
      <c r="B492" s="41" t="s">
        <v>44</v>
      </c>
      <c r="C492" s="12" t="s">
        <v>26</v>
      </c>
      <c r="D492" s="12" t="s">
        <v>10</v>
      </c>
      <c r="E492" s="66">
        <v>2</v>
      </c>
      <c r="F492" s="66">
        <f>'Общий прайс'!$F$35</f>
        <v>1180</v>
      </c>
      <c r="G492" s="67">
        <v>940</v>
      </c>
    </row>
    <row r="493" spans="1:7" ht="16.5" customHeight="1">
      <c r="A493" s="12">
        <v>7</v>
      </c>
      <c r="B493" s="41" t="s">
        <v>876</v>
      </c>
      <c r="C493" s="12" t="s">
        <v>26</v>
      </c>
      <c r="D493" s="12" t="s">
        <v>10</v>
      </c>
      <c r="E493" s="66">
        <v>2</v>
      </c>
      <c r="F493" s="66">
        <f>'Общий прайс'!$F$38</f>
        <v>1080</v>
      </c>
      <c r="G493" s="67">
        <v>800</v>
      </c>
    </row>
    <row r="494" spans="1:7" ht="33" customHeight="1">
      <c r="A494" s="12">
        <v>8</v>
      </c>
      <c r="B494" s="48" t="s">
        <v>95</v>
      </c>
      <c r="C494" s="12" t="s">
        <v>73</v>
      </c>
      <c r="D494" s="12" t="s">
        <v>19</v>
      </c>
      <c r="E494" s="66">
        <v>1</v>
      </c>
      <c r="F494" s="66">
        <f>'Общий прайс'!$F$82</f>
        <v>920</v>
      </c>
      <c r="G494" s="67">
        <v>740</v>
      </c>
    </row>
    <row r="495" spans="1:7" ht="16.5" customHeight="1">
      <c r="A495" s="12">
        <v>9</v>
      </c>
      <c r="B495" s="156" t="s">
        <v>97</v>
      </c>
      <c r="C495" s="147" t="s">
        <v>98</v>
      </c>
      <c r="D495" s="147" t="s">
        <v>19</v>
      </c>
      <c r="E495" s="66">
        <v>1</v>
      </c>
      <c r="F495" s="66">
        <f>'Общий прайс'!$F$84</f>
        <v>1480</v>
      </c>
      <c r="G495" s="67">
        <v>1180</v>
      </c>
    </row>
    <row r="496" spans="1:7" ht="33" customHeight="1">
      <c r="A496" s="12">
        <v>10</v>
      </c>
      <c r="B496" s="41" t="s">
        <v>877</v>
      </c>
      <c r="C496" s="12" t="s">
        <v>26</v>
      </c>
      <c r="D496" s="12" t="s">
        <v>10</v>
      </c>
      <c r="E496" s="66">
        <v>2</v>
      </c>
      <c r="F496" s="66">
        <f>'Общий прайс'!$F$87</f>
        <v>2180</v>
      </c>
      <c r="G496" s="67">
        <v>1620</v>
      </c>
    </row>
    <row r="497" spans="1:7" ht="16.5" customHeight="1">
      <c r="A497" s="12">
        <v>11</v>
      </c>
      <c r="B497" s="41" t="s">
        <v>116</v>
      </c>
      <c r="C497" s="12" t="s">
        <v>26</v>
      </c>
      <c r="D497" s="12" t="s">
        <v>10</v>
      </c>
      <c r="E497" s="66">
        <v>2</v>
      </c>
      <c r="F497" s="66">
        <f>'Общий прайс'!$F$100</f>
        <v>2240</v>
      </c>
      <c r="G497" s="67">
        <v>1600</v>
      </c>
    </row>
    <row r="498" spans="1:7" ht="16.5" customHeight="1">
      <c r="A498" s="12">
        <v>12</v>
      </c>
      <c r="B498" s="41" t="s">
        <v>122</v>
      </c>
      <c r="C498" s="12" t="s">
        <v>26</v>
      </c>
      <c r="D498" s="12" t="s">
        <v>10</v>
      </c>
      <c r="E498" s="66">
        <v>2</v>
      </c>
      <c r="F498" s="66">
        <f>'Общий прайс'!$F$105</f>
        <v>2380</v>
      </c>
      <c r="G498" s="67">
        <v>1800</v>
      </c>
    </row>
    <row r="499" spans="1:7" ht="82.5" customHeight="1">
      <c r="A499" s="12">
        <v>13</v>
      </c>
      <c r="B499" s="41" t="s">
        <v>874</v>
      </c>
      <c r="C499" s="12" t="s">
        <v>26</v>
      </c>
      <c r="D499" s="12" t="s">
        <v>10</v>
      </c>
      <c r="E499" s="66">
        <v>2</v>
      </c>
      <c r="F499" s="66">
        <f>'Общий прайс'!$F$106</f>
        <v>4500</v>
      </c>
      <c r="G499" s="67">
        <v>3600</v>
      </c>
    </row>
    <row r="500" spans="1:7" ht="16.5" customHeight="1">
      <c r="A500" s="12">
        <v>14</v>
      </c>
      <c r="B500" s="41" t="s">
        <v>202</v>
      </c>
      <c r="C500" s="12" t="s">
        <v>26</v>
      </c>
      <c r="D500" s="12" t="s">
        <v>10</v>
      </c>
      <c r="E500" s="66" t="s">
        <v>87</v>
      </c>
      <c r="F500" s="66">
        <f>'Общий прайс'!$F$182</f>
        <v>6580</v>
      </c>
      <c r="G500" s="67">
        <v>5060</v>
      </c>
    </row>
    <row r="501" spans="1:7" ht="33" customHeight="1">
      <c r="A501" s="12">
        <v>15</v>
      </c>
      <c r="B501" s="41" t="s">
        <v>802</v>
      </c>
      <c r="C501" s="12" t="s">
        <v>26</v>
      </c>
      <c r="D501" s="12" t="s">
        <v>19</v>
      </c>
      <c r="E501" s="66">
        <v>2</v>
      </c>
      <c r="F501" s="66">
        <f>'Общий прайс'!$F$231</f>
        <v>2700</v>
      </c>
      <c r="G501" s="67">
        <v>2420</v>
      </c>
    </row>
    <row r="502" spans="1:7" ht="16.5" customHeight="1">
      <c r="A502" s="12">
        <v>16</v>
      </c>
      <c r="B502" s="41" t="s">
        <v>261</v>
      </c>
      <c r="C502" s="12" t="s">
        <v>26</v>
      </c>
      <c r="D502" s="12" t="s">
        <v>19</v>
      </c>
      <c r="E502" s="66">
        <v>2</v>
      </c>
      <c r="F502" s="66">
        <f>'Общий прайс'!$F$232</f>
        <v>3280</v>
      </c>
      <c r="G502" s="67">
        <v>2280</v>
      </c>
    </row>
    <row r="503" spans="1:7" ht="33" customHeight="1">
      <c r="A503" s="12">
        <v>17</v>
      </c>
      <c r="B503" s="41" t="s">
        <v>262</v>
      </c>
      <c r="C503" s="12" t="s">
        <v>26</v>
      </c>
      <c r="D503" s="12" t="s">
        <v>10</v>
      </c>
      <c r="E503" s="66">
        <v>2</v>
      </c>
      <c r="F503" s="66">
        <f>'Общий прайс'!$F$233</f>
        <v>3100</v>
      </c>
      <c r="G503" s="67">
        <v>2000</v>
      </c>
    </row>
    <row r="504" spans="1:7" ht="33" customHeight="1">
      <c r="A504" s="12">
        <v>18</v>
      </c>
      <c r="B504" s="41" t="s">
        <v>265</v>
      </c>
      <c r="C504" s="12" t="s">
        <v>26</v>
      </c>
      <c r="D504" s="12" t="s">
        <v>10</v>
      </c>
      <c r="E504" s="66">
        <v>2</v>
      </c>
      <c r="F504" s="66">
        <f>'Общий прайс'!$F$236</f>
        <v>2680</v>
      </c>
      <c r="G504" s="67">
        <v>2040</v>
      </c>
    </row>
    <row r="505" spans="1:7" ht="33" customHeight="1">
      <c r="A505" s="12">
        <v>19</v>
      </c>
      <c r="B505" s="41" t="s">
        <v>266</v>
      </c>
      <c r="C505" s="12" t="s">
        <v>26</v>
      </c>
      <c r="D505" s="12" t="s">
        <v>10</v>
      </c>
      <c r="E505" s="66">
        <v>2</v>
      </c>
      <c r="F505" s="66">
        <f>'Общий прайс'!$F$237</f>
        <v>2680</v>
      </c>
      <c r="G505" s="67">
        <v>2200</v>
      </c>
    </row>
    <row r="506" spans="1:7" ht="33" customHeight="1">
      <c r="A506" s="12">
        <v>20</v>
      </c>
      <c r="B506" s="41" t="s">
        <v>273</v>
      </c>
      <c r="C506" s="12" t="s">
        <v>26</v>
      </c>
      <c r="D506" s="12" t="s">
        <v>19</v>
      </c>
      <c r="E506" s="66">
        <v>2</v>
      </c>
      <c r="F506" s="66">
        <f>'Общий прайс'!$F$243</f>
        <v>0</v>
      </c>
      <c r="G506" s="67">
        <v>1860</v>
      </c>
    </row>
    <row r="507" spans="1:7" ht="49.5" customHeight="1">
      <c r="A507" s="12">
        <v>21</v>
      </c>
      <c r="B507" s="148" t="s">
        <v>384</v>
      </c>
      <c r="C507" s="147" t="s">
        <v>387</v>
      </c>
      <c r="D507" s="147" t="s">
        <v>10</v>
      </c>
      <c r="E507" s="66" t="s">
        <v>87</v>
      </c>
      <c r="F507" s="66">
        <f>'Общий прайс'!$F$347</f>
        <v>4780</v>
      </c>
      <c r="G507" s="67">
        <v>4360</v>
      </c>
    </row>
    <row r="508" spans="1:7" ht="49.5" customHeight="1">
      <c r="A508" s="12">
        <v>22</v>
      </c>
      <c r="B508" s="148" t="s">
        <v>388</v>
      </c>
      <c r="C508" s="147" t="s">
        <v>387</v>
      </c>
      <c r="D508" s="147" t="s">
        <v>10</v>
      </c>
      <c r="E508" s="66" t="s">
        <v>87</v>
      </c>
      <c r="F508" s="66">
        <f>'Общий прайс'!$F$349</f>
        <v>5820</v>
      </c>
      <c r="G508" s="67">
        <v>4360</v>
      </c>
    </row>
    <row r="509" spans="1:7" ht="66" customHeight="1">
      <c r="A509" s="12">
        <v>23</v>
      </c>
      <c r="B509" s="148" t="s">
        <v>390</v>
      </c>
      <c r="C509" s="147" t="s">
        <v>387</v>
      </c>
      <c r="D509" s="147" t="s">
        <v>10</v>
      </c>
      <c r="E509" s="66" t="s">
        <v>87</v>
      </c>
      <c r="F509" s="66">
        <f>'Общий прайс'!$F$351</f>
        <v>5820</v>
      </c>
      <c r="G509" s="67">
        <v>4360</v>
      </c>
    </row>
    <row r="510" spans="1:7" ht="82.5" customHeight="1">
      <c r="A510" s="12">
        <v>24</v>
      </c>
      <c r="B510" s="148" t="s">
        <v>398</v>
      </c>
      <c r="C510" s="147" t="s">
        <v>395</v>
      </c>
      <c r="D510" s="147" t="s">
        <v>10</v>
      </c>
      <c r="E510" s="66" t="s">
        <v>87</v>
      </c>
      <c r="F510" s="66">
        <f>'Общий прайс'!$F$357</f>
        <v>6180</v>
      </c>
      <c r="G510" s="67">
        <v>6000</v>
      </c>
    </row>
    <row r="511" spans="1:7" ht="16.5" customHeight="1">
      <c r="A511" s="88"/>
      <c r="B511" s="151"/>
      <c r="C511" s="152"/>
      <c r="D511" s="70" t="s">
        <v>779</v>
      </c>
      <c r="E511" s="71">
        <f>$G$511</f>
        <v>54000</v>
      </c>
      <c r="F511" s="58">
        <f>SUM(F487:F510)</f>
        <v>65620</v>
      </c>
      <c r="G511" s="59">
        <f>SUM(G487:G510)</f>
        <v>54000</v>
      </c>
    </row>
    <row r="512" spans="1:7" ht="16.5" customHeight="1">
      <c r="A512" s="88"/>
      <c r="B512" s="151"/>
      <c r="C512" s="152"/>
      <c r="D512" s="88"/>
      <c r="E512" s="66"/>
      <c r="F512" s="58"/>
      <c r="G512" s="59"/>
    </row>
    <row r="513" spans="1:7" ht="16.5" customHeight="1">
      <c r="A513" s="434" t="s">
        <v>878</v>
      </c>
      <c r="B513" s="435"/>
      <c r="C513" s="435"/>
      <c r="D513" s="435"/>
      <c r="E513" s="435"/>
      <c r="F513" s="435"/>
      <c r="G513" s="436"/>
    </row>
    <row r="514" spans="1:7" ht="16.5" customHeight="1">
      <c r="A514" s="154"/>
      <c r="B514" s="154"/>
      <c r="C514" s="154"/>
      <c r="D514" s="155"/>
      <c r="E514" s="66"/>
      <c r="F514" s="58"/>
      <c r="G514" s="59"/>
    </row>
    <row r="515" spans="1:7" ht="49.5" customHeight="1">
      <c r="A515" s="77" t="s">
        <v>1</v>
      </c>
      <c r="B515" s="77" t="s">
        <v>2</v>
      </c>
      <c r="C515" s="77" t="s">
        <v>3</v>
      </c>
      <c r="D515" s="76" t="s">
        <v>4</v>
      </c>
      <c r="E515" s="61" t="s">
        <v>5</v>
      </c>
      <c r="F515" s="62" t="s">
        <v>6</v>
      </c>
      <c r="G515" s="59" t="s">
        <v>776</v>
      </c>
    </row>
    <row r="516" spans="1:7" ht="33" customHeight="1">
      <c r="A516" s="12">
        <v>1</v>
      </c>
      <c r="B516" s="41" t="s">
        <v>13</v>
      </c>
      <c r="C516" s="12" t="s">
        <v>793</v>
      </c>
      <c r="D516" s="12" t="s">
        <v>10</v>
      </c>
      <c r="E516" s="66">
        <v>1</v>
      </c>
      <c r="F516" s="66">
        <f>'Общий прайс'!$F$9</f>
        <v>1420</v>
      </c>
      <c r="G516" s="67">
        <v>1080</v>
      </c>
    </row>
    <row r="517" spans="1:7" ht="16.5" customHeight="1">
      <c r="A517" s="12">
        <v>2</v>
      </c>
      <c r="B517" s="41" t="s">
        <v>37</v>
      </c>
      <c r="C517" s="12" t="s">
        <v>26</v>
      </c>
      <c r="D517" s="12" t="s">
        <v>10</v>
      </c>
      <c r="E517" s="66">
        <v>2</v>
      </c>
      <c r="F517" s="66">
        <f>'Общий прайс'!$F$28</f>
        <v>1080</v>
      </c>
      <c r="G517" s="67">
        <v>720</v>
      </c>
    </row>
    <row r="518" spans="1:7" ht="16.5" customHeight="1">
      <c r="A518" s="12">
        <v>3</v>
      </c>
      <c r="B518" s="41" t="s">
        <v>39</v>
      </c>
      <c r="C518" s="12" t="s">
        <v>26</v>
      </c>
      <c r="D518" s="12" t="s">
        <v>10</v>
      </c>
      <c r="E518" s="66">
        <v>2</v>
      </c>
      <c r="F518" s="66">
        <f>'Общий прайс'!$F$30</f>
        <v>1180</v>
      </c>
      <c r="G518" s="67">
        <v>720</v>
      </c>
    </row>
    <row r="519" spans="1:7" ht="16.5" customHeight="1">
      <c r="A519" s="12">
        <v>4</v>
      </c>
      <c r="B519" s="41" t="s">
        <v>42</v>
      </c>
      <c r="C519" s="12" t="s">
        <v>26</v>
      </c>
      <c r="D519" s="12" t="s">
        <v>10</v>
      </c>
      <c r="E519" s="66">
        <v>2</v>
      </c>
      <c r="F519" s="66">
        <f>'Общий прайс'!$F$33</f>
        <v>1180</v>
      </c>
      <c r="G519" s="67">
        <v>720</v>
      </c>
    </row>
    <row r="520" spans="1:7" ht="16.5" customHeight="1">
      <c r="A520" s="12">
        <v>5</v>
      </c>
      <c r="B520" s="41" t="s">
        <v>43</v>
      </c>
      <c r="C520" s="12" t="s">
        <v>26</v>
      </c>
      <c r="D520" s="12" t="s">
        <v>10</v>
      </c>
      <c r="E520" s="66">
        <v>2</v>
      </c>
      <c r="F520" s="66">
        <f>'Общий прайс'!$F$34</f>
        <v>1180</v>
      </c>
      <c r="G520" s="67">
        <v>720</v>
      </c>
    </row>
    <row r="521" spans="1:7" ht="16.5" customHeight="1">
      <c r="A521" s="12">
        <v>6</v>
      </c>
      <c r="B521" s="41" t="s">
        <v>44</v>
      </c>
      <c r="C521" s="12" t="s">
        <v>26</v>
      </c>
      <c r="D521" s="12" t="s">
        <v>10</v>
      </c>
      <c r="E521" s="66">
        <v>2</v>
      </c>
      <c r="F521" s="66">
        <f>'Общий прайс'!$F$35</f>
        <v>1180</v>
      </c>
      <c r="G521" s="67">
        <v>720</v>
      </c>
    </row>
    <row r="522" spans="1:7" ht="16.5" customHeight="1">
      <c r="A522" s="12">
        <v>7</v>
      </c>
      <c r="B522" s="41" t="s">
        <v>47</v>
      </c>
      <c r="C522" s="12" t="s">
        <v>26</v>
      </c>
      <c r="D522" s="12" t="s">
        <v>10</v>
      </c>
      <c r="E522" s="66">
        <v>2</v>
      </c>
      <c r="F522" s="66">
        <f>'Общий прайс'!$F$38</f>
        <v>1080</v>
      </c>
      <c r="G522" s="67">
        <v>720</v>
      </c>
    </row>
    <row r="523" spans="1:7" ht="33" customHeight="1">
      <c r="A523" s="12">
        <v>8</v>
      </c>
      <c r="B523" s="41" t="s">
        <v>91</v>
      </c>
      <c r="C523" s="12" t="s">
        <v>26</v>
      </c>
      <c r="D523" s="12" t="s">
        <v>10</v>
      </c>
      <c r="E523" s="66">
        <v>2</v>
      </c>
      <c r="F523" s="66">
        <f>'Общий прайс'!$F$78</f>
        <v>5800</v>
      </c>
      <c r="G523" s="67">
        <v>4500</v>
      </c>
    </row>
    <row r="524" spans="1:7" ht="33" customHeight="1">
      <c r="A524" s="12">
        <v>9</v>
      </c>
      <c r="B524" s="48" t="s">
        <v>95</v>
      </c>
      <c r="C524" s="12" t="s">
        <v>73</v>
      </c>
      <c r="D524" s="12" t="s">
        <v>19</v>
      </c>
      <c r="E524" s="66">
        <v>1</v>
      </c>
      <c r="F524" s="66">
        <f>'Общий прайс'!$F$82</f>
        <v>920</v>
      </c>
      <c r="G524" s="67">
        <v>640</v>
      </c>
    </row>
    <row r="525" spans="1:7" ht="16.5" customHeight="1">
      <c r="A525" s="12">
        <v>10</v>
      </c>
      <c r="B525" s="156" t="s">
        <v>97</v>
      </c>
      <c r="C525" s="147" t="s">
        <v>98</v>
      </c>
      <c r="D525" s="147" t="s">
        <v>19</v>
      </c>
      <c r="E525" s="66">
        <v>1</v>
      </c>
      <c r="F525" s="66">
        <f>'Общий прайс'!$F$84</f>
        <v>1480</v>
      </c>
      <c r="G525" s="67">
        <v>1080</v>
      </c>
    </row>
    <row r="526" spans="1:7" ht="33" customHeight="1">
      <c r="A526" s="12">
        <v>11</v>
      </c>
      <c r="B526" s="41" t="s">
        <v>877</v>
      </c>
      <c r="C526" s="12" t="s">
        <v>26</v>
      </c>
      <c r="D526" s="12" t="s">
        <v>10</v>
      </c>
      <c r="E526" s="66">
        <v>2</v>
      </c>
      <c r="F526" s="66">
        <f>'Общий прайс'!$F$87</f>
        <v>2180</v>
      </c>
      <c r="G526" s="67">
        <v>1620</v>
      </c>
    </row>
    <row r="527" spans="1:7" ht="16.5" customHeight="1">
      <c r="A527" s="12">
        <v>12</v>
      </c>
      <c r="B527" s="41" t="s">
        <v>113</v>
      </c>
      <c r="C527" s="12" t="s">
        <v>26</v>
      </c>
      <c r="D527" s="12" t="s">
        <v>10</v>
      </c>
      <c r="E527" s="66">
        <v>2</v>
      </c>
      <c r="F527" s="66">
        <f>'Общий прайс'!$F$97</f>
        <v>2580</v>
      </c>
      <c r="G527" s="67">
        <v>1780</v>
      </c>
    </row>
    <row r="528" spans="1:7" ht="16.5" customHeight="1">
      <c r="A528" s="12">
        <v>13</v>
      </c>
      <c r="B528" s="41" t="s">
        <v>114</v>
      </c>
      <c r="C528" s="12" t="s">
        <v>26</v>
      </c>
      <c r="D528" s="12" t="s">
        <v>10</v>
      </c>
      <c r="E528" s="66">
        <v>2</v>
      </c>
      <c r="F528" s="66">
        <f>'Общий прайс'!$F$98</f>
        <v>2380</v>
      </c>
      <c r="G528" s="67">
        <v>1780</v>
      </c>
    </row>
    <row r="529" spans="1:7" ht="16.5" customHeight="1">
      <c r="A529" s="12">
        <v>14</v>
      </c>
      <c r="B529" s="41" t="s">
        <v>115</v>
      </c>
      <c r="C529" s="12" t="s">
        <v>26</v>
      </c>
      <c r="D529" s="12" t="s">
        <v>10</v>
      </c>
      <c r="E529" s="66">
        <v>2</v>
      </c>
      <c r="F529" s="66">
        <f>'Общий прайс'!$F$99</f>
        <v>2380</v>
      </c>
      <c r="G529" s="67">
        <v>1780</v>
      </c>
    </row>
    <row r="530" spans="1:7" ht="16.5" customHeight="1">
      <c r="A530" s="12">
        <v>15</v>
      </c>
      <c r="B530" s="41" t="s">
        <v>116</v>
      </c>
      <c r="C530" s="12" t="s">
        <v>26</v>
      </c>
      <c r="D530" s="12" t="s">
        <v>10</v>
      </c>
      <c r="E530" s="66">
        <v>2</v>
      </c>
      <c r="F530" s="66">
        <f>'Общий прайс'!$F$100</f>
        <v>2240</v>
      </c>
      <c r="G530" s="67">
        <v>1780</v>
      </c>
    </row>
    <row r="531" spans="1:7" ht="16.5" customHeight="1">
      <c r="A531" s="12">
        <v>16</v>
      </c>
      <c r="B531" s="41" t="s">
        <v>122</v>
      </c>
      <c r="C531" s="12" t="s">
        <v>26</v>
      </c>
      <c r="D531" s="12" t="s">
        <v>10</v>
      </c>
      <c r="E531" s="66">
        <v>2</v>
      </c>
      <c r="F531" s="66">
        <f>'Общий прайс'!$F$105</f>
        <v>2380</v>
      </c>
      <c r="G531" s="67">
        <v>1780</v>
      </c>
    </row>
    <row r="532" spans="1:7" ht="82.5" customHeight="1">
      <c r="A532" s="12">
        <v>17</v>
      </c>
      <c r="B532" s="41" t="s">
        <v>874</v>
      </c>
      <c r="C532" s="12" t="s">
        <v>26</v>
      </c>
      <c r="D532" s="12" t="s">
        <v>10</v>
      </c>
      <c r="E532" s="66">
        <v>2</v>
      </c>
      <c r="F532" s="66">
        <f>'Общий прайс'!$F$106</f>
        <v>4500</v>
      </c>
      <c r="G532" s="67">
        <v>4060</v>
      </c>
    </row>
    <row r="533" spans="1:7" ht="16.5" customHeight="1">
      <c r="A533" s="12">
        <v>18</v>
      </c>
      <c r="B533" s="41" t="s">
        <v>202</v>
      </c>
      <c r="C533" s="12" t="s">
        <v>26</v>
      </c>
      <c r="D533" s="12" t="s">
        <v>10</v>
      </c>
      <c r="E533" s="66" t="s">
        <v>87</v>
      </c>
      <c r="F533" s="66">
        <f>'Общий прайс'!$F$182</f>
        <v>6580</v>
      </c>
      <c r="G533" s="67">
        <v>4960</v>
      </c>
    </row>
    <row r="534" spans="1:7" ht="33" customHeight="1">
      <c r="A534" s="12">
        <v>19</v>
      </c>
      <c r="B534" s="41" t="s">
        <v>802</v>
      </c>
      <c r="C534" s="12" t="s">
        <v>26</v>
      </c>
      <c r="D534" s="12" t="s">
        <v>19</v>
      </c>
      <c r="E534" s="66">
        <v>2</v>
      </c>
      <c r="F534" s="66">
        <f>'Общий прайс'!$F$231</f>
        <v>2700</v>
      </c>
      <c r="G534" s="67">
        <v>2440</v>
      </c>
    </row>
    <row r="535" spans="1:7" ht="16.5" customHeight="1">
      <c r="A535" s="12">
        <v>20</v>
      </c>
      <c r="B535" s="41" t="s">
        <v>261</v>
      </c>
      <c r="C535" s="12" t="s">
        <v>26</v>
      </c>
      <c r="D535" s="12" t="s">
        <v>19</v>
      </c>
      <c r="E535" s="66">
        <v>2</v>
      </c>
      <c r="F535" s="66">
        <f>'Общий прайс'!$F$232</f>
        <v>3280</v>
      </c>
      <c r="G535" s="67">
        <v>2880</v>
      </c>
    </row>
    <row r="536" spans="1:7" ht="33" customHeight="1">
      <c r="A536" s="12">
        <v>21</v>
      </c>
      <c r="B536" s="41" t="s">
        <v>262</v>
      </c>
      <c r="C536" s="12" t="s">
        <v>26</v>
      </c>
      <c r="D536" s="12" t="s">
        <v>10</v>
      </c>
      <c r="E536" s="66">
        <v>2</v>
      </c>
      <c r="F536" s="66">
        <f>'Общий прайс'!$F$233</f>
        <v>3100</v>
      </c>
      <c r="G536" s="67">
        <v>2160</v>
      </c>
    </row>
    <row r="537" spans="1:7" ht="33" customHeight="1">
      <c r="A537" s="12">
        <v>22</v>
      </c>
      <c r="B537" s="41" t="s">
        <v>263</v>
      </c>
      <c r="C537" s="12" t="s">
        <v>26</v>
      </c>
      <c r="D537" s="12" t="s">
        <v>19</v>
      </c>
      <c r="E537" s="66">
        <v>2</v>
      </c>
      <c r="F537" s="66">
        <f>'Общий прайс'!$F$234</f>
        <v>2680</v>
      </c>
      <c r="G537" s="67">
        <v>2160</v>
      </c>
    </row>
    <row r="538" spans="1:7" ht="33" customHeight="1">
      <c r="A538" s="12">
        <v>23</v>
      </c>
      <c r="B538" s="41" t="s">
        <v>264</v>
      </c>
      <c r="C538" s="12" t="s">
        <v>26</v>
      </c>
      <c r="D538" s="12" t="s">
        <v>19</v>
      </c>
      <c r="E538" s="66">
        <v>2</v>
      </c>
      <c r="F538" s="66">
        <f>'Общий прайс'!$F$235</f>
        <v>2680</v>
      </c>
      <c r="G538" s="67">
        <v>2160</v>
      </c>
    </row>
    <row r="539" spans="1:7" ht="33" customHeight="1">
      <c r="A539" s="12">
        <v>24</v>
      </c>
      <c r="B539" s="41" t="s">
        <v>265</v>
      </c>
      <c r="C539" s="12" t="s">
        <v>26</v>
      </c>
      <c r="D539" s="12" t="s">
        <v>10</v>
      </c>
      <c r="E539" s="66">
        <v>2</v>
      </c>
      <c r="F539" s="66">
        <f>'Общий прайс'!$F$236</f>
        <v>2680</v>
      </c>
      <c r="G539" s="67">
        <v>2160</v>
      </c>
    </row>
    <row r="540" spans="1:7" ht="33" customHeight="1">
      <c r="A540" s="12">
        <v>25</v>
      </c>
      <c r="B540" s="41" t="s">
        <v>266</v>
      </c>
      <c r="C540" s="12" t="s">
        <v>26</v>
      </c>
      <c r="D540" s="12" t="s">
        <v>10</v>
      </c>
      <c r="E540" s="66">
        <v>2</v>
      </c>
      <c r="F540" s="66">
        <f>'Общий прайс'!$F$237</f>
        <v>2680</v>
      </c>
      <c r="G540" s="67">
        <v>2160</v>
      </c>
    </row>
    <row r="541" spans="1:7" ht="33" customHeight="1">
      <c r="A541" s="12">
        <v>26</v>
      </c>
      <c r="B541" s="41" t="s">
        <v>267</v>
      </c>
      <c r="C541" s="12" t="s">
        <v>26</v>
      </c>
      <c r="D541" s="12" t="s">
        <v>19</v>
      </c>
      <c r="E541" s="66">
        <v>2</v>
      </c>
      <c r="F541" s="66">
        <f>'Общий прайс'!$F$238</f>
        <v>2880</v>
      </c>
      <c r="G541" s="67">
        <v>2160</v>
      </c>
    </row>
    <row r="542" spans="1:7" ht="33" customHeight="1">
      <c r="A542" s="12">
        <v>27</v>
      </c>
      <c r="B542" s="41" t="s">
        <v>273</v>
      </c>
      <c r="C542" s="12" t="s">
        <v>26</v>
      </c>
      <c r="D542" s="12" t="s">
        <v>19</v>
      </c>
      <c r="E542" s="66">
        <v>2</v>
      </c>
      <c r="F542" s="66">
        <f>'Общий прайс'!$F$243</f>
        <v>0</v>
      </c>
      <c r="G542" s="67">
        <v>2340</v>
      </c>
    </row>
    <row r="543" spans="1:7" ht="49.5" customHeight="1">
      <c r="A543" s="12">
        <v>28</v>
      </c>
      <c r="B543" s="148" t="s">
        <v>384</v>
      </c>
      <c r="C543" s="147" t="s">
        <v>387</v>
      </c>
      <c r="D543" s="147" t="s">
        <v>10</v>
      </c>
      <c r="E543" s="66" t="s">
        <v>87</v>
      </c>
      <c r="F543" s="66">
        <f>'Общий прайс'!$F$347</f>
        <v>4780</v>
      </c>
      <c r="G543" s="67">
        <v>4680</v>
      </c>
    </row>
    <row r="544" spans="1:7" ht="49.5" customHeight="1">
      <c r="A544" s="12">
        <v>29</v>
      </c>
      <c r="B544" s="148" t="s">
        <v>388</v>
      </c>
      <c r="C544" s="147" t="s">
        <v>387</v>
      </c>
      <c r="D544" s="147" t="s">
        <v>10</v>
      </c>
      <c r="E544" s="66" t="s">
        <v>87</v>
      </c>
      <c r="F544" s="66">
        <f>'Общий прайс'!$F$349</f>
        <v>5820</v>
      </c>
      <c r="G544" s="67">
        <v>4680</v>
      </c>
    </row>
    <row r="545" spans="1:7" ht="49.5" customHeight="1">
      <c r="A545" s="12">
        <v>30</v>
      </c>
      <c r="B545" s="148" t="s">
        <v>389</v>
      </c>
      <c r="C545" s="147" t="s">
        <v>387</v>
      </c>
      <c r="D545" s="147" t="s">
        <v>10</v>
      </c>
      <c r="E545" s="66" t="s">
        <v>87</v>
      </c>
      <c r="F545" s="66">
        <f>'Общий прайс'!$F$350</f>
        <v>5820</v>
      </c>
      <c r="G545" s="67">
        <v>4680</v>
      </c>
    </row>
    <row r="546" spans="1:7" ht="66" customHeight="1">
      <c r="A546" s="12">
        <v>31</v>
      </c>
      <c r="B546" s="148" t="s">
        <v>390</v>
      </c>
      <c r="C546" s="147" t="s">
        <v>387</v>
      </c>
      <c r="D546" s="147" t="s">
        <v>10</v>
      </c>
      <c r="E546" s="66" t="s">
        <v>87</v>
      </c>
      <c r="F546" s="66">
        <f>'Общий прайс'!$F$351</f>
        <v>5820</v>
      </c>
      <c r="G546" s="67">
        <v>4680</v>
      </c>
    </row>
    <row r="547" spans="1:7" ht="82.5" customHeight="1">
      <c r="A547" s="12">
        <v>32</v>
      </c>
      <c r="B547" s="148" t="s">
        <v>398</v>
      </c>
      <c r="C547" s="147" t="s">
        <v>395</v>
      </c>
      <c r="D547" s="147" t="s">
        <v>10</v>
      </c>
      <c r="E547" s="66" t="s">
        <v>87</v>
      </c>
      <c r="F547" s="66">
        <f>'Общий прайс'!$F$357</f>
        <v>6180</v>
      </c>
      <c r="G547" s="61">
        <v>6300</v>
      </c>
    </row>
    <row r="548" spans="1:7" ht="33" customHeight="1">
      <c r="A548" s="12">
        <v>33</v>
      </c>
      <c r="B548" s="148" t="s">
        <v>879</v>
      </c>
      <c r="C548" s="147" t="s">
        <v>9</v>
      </c>
      <c r="D548" s="147" t="s">
        <v>19</v>
      </c>
      <c r="E548" s="66" t="s">
        <v>87</v>
      </c>
      <c r="F548" s="66">
        <f>'Общий прайс'!$F$339</f>
        <v>2280</v>
      </c>
      <c r="G548" s="61">
        <v>2250</v>
      </c>
    </row>
    <row r="549" spans="1:7" ht="33" customHeight="1">
      <c r="A549" s="12">
        <v>34</v>
      </c>
      <c r="B549" s="148" t="s">
        <v>880</v>
      </c>
      <c r="C549" s="147" t="s">
        <v>9</v>
      </c>
      <c r="D549" s="147" t="s">
        <v>19</v>
      </c>
      <c r="E549" s="66" t="s">
        <v>87</v>
      </c>
      <c r="F549" s="66">
        <f>'Общий прайс'!$F$340</f>
        <v>3660</v>
      </c>
      <c r="G549" s="61">
        <v>2250</v>
      </c>
    </row>
    <row r="550" spans="1:7" ht="49.5" customHeight="1">
      <c r="A550" s="12">
        <v>35</v>
      </c>
      <c r="B550" s="148" t="s">
        <v>881</v>
      </c>
      <c r="C550" s="147" t="s">
        <v>9</v>
      </c>
      <c r="D550" s="147" t="s">
        <v>19</v>
      </c>
      <c r="E550" s="66" t="s">
        <v>87</v>
      </c>
      <c r="F550" s="66">
        <f>'Общий прайс'!$F$344</f>
        <v>2780</v>
      </c>
      <c r="G550" s="61">
        <v>2300</v>
      </c>
    </row>
    <row r="551" spans="1:7" s="51" customFormat="1" ht="33" customHeight="1">
      <c r="A551" s="12">
        <v>36</v>
      </c>
      <c r="B551" s="160" t="s">
        <v>408</v>
      </c>
      <c r="C551" s="12" t="s">
        <v>9</v>
      </c>
      <c r="D551" s="12" t="s">
        <v>19</v>
      </c>
      <c r="E551" s="66" t="s">
        <v>87</v>
      </c>
      <c r="F551" s="66">
        <f>'Общий прайс'!$F$366</f>
        <v>10480</v>
      </c>
      <c r="G551" s="61">
        <v>2300</v>
      </c>
    </row>
    <row r="552" spans="1:7" ht="16.5" customHeight="1">
      <c r="A552" s="88"/>
      <c r="B552" s="161"/>
      <c r="C552" s="88"/>
      <c r="D552" s="70" t="s">
        <v>779</v>
      </c>
      <c r="E552" s="71">
        <f>$G$552</f>
        <v>85900</v>
      </c>
      <c r="F552" s="58">
        <f>SUM(F516:F551)</f>
        <v>112020</v>
      </c>
      <c r="G552" s="59">
        <f>SUM(G516:G551)</f>
        <v>85900</v>
      </c>
    </row>
    <row r="553" spans="1:7" ht="16.5" customHeight="1">
      <c r="A553" s="88"/>
      <c r="B553" s="161"/>
      <c r="C553" s="88"/>
      <c r="D553" s="88"/>
      <c r="E553" s="66"/>
      <c r="F553" s="58"/>
      <c r="G553" s="59"/>
    </row>
    <row r="554" spans="1:7" ht="16.5" customHeight="1">
      <c r="A554" s="434" t="s">
        <v>882</v>
      </c>
      <c r="B554" s="435"/>
      <c r="C554" s="435"/>
      <c r="D554" s="435"/>
      <c r="E554" s="435"/>
      <c r="F554" s="435"/>
      <c r="G554" s="436"/>
    </row>
    <row r="555" spans="1:7" ht="49.5" customHeight="1">
      <c r="A555" s="77" t="s">
        <v>1</v>
      </c>
      <c r="B555" s="77" t="s">
        <v>2</v>
      </c>
      <c r="C555" s="77" t="s">
        <v>3</v>
      </c>
      <c r="D555" s="76" t="s">
        <v>4</v>
      </c>
      <c r="E555" s="61" t="s">
        <v>5</v>
      </c>
      <c r="F555" s="62" t="s">
        <v>6</v>
      </c>
      <c r="G555" s="59" t="s">
        <v>776</v>
      </c>
    </row>
    <row r="556" spans="1:7" ht="33" customHeight="1">
      <c r="A556" s="12">
        <v>1</v>
      </c>
      <c r="B556" s="41" t="s">
        <v>13</v>
      </c>
      <c r="C556" s="12" t="s">
        <v>793</v>
      </c>
      <c r="D556" s="12" t="s">
        <v>10</v>
      </c>
      <c r="E556" s="66">
        <v>1</v>
      </c>
      <c r="F556" s="66">
        <f>'Общий прайс'!$F$9</f>
        <v>1420</v>
      </c>
      <c r="G556" s="67">
        <v>1080</v>
      </c>
    </row>
    <row r="557" spans="1:7" ht="16.5" customHeight="1">
      <c r="A557" s="12">
        <v>2</v>
      </c>
      <c r="B557" s="41" t="s">
        <v>39</v>
      </c>
      <c r="C557" s="12" t="s">
        <v>26</v>
      </c>
      <c r="D557" s="12" t="s">
        <v>10</v>
      </c>
      <c r="E557" s="66">
        <v>2</v>
      </c>
      <c r="F557" s="66">
        <f>'Общий прайс'!$F$30</f>
        <v>1180</v>
      </c>
      <c r="G557" s="67">
        <v>940</v>
      </c>
    </row>
    <row r="558" spans="1:7" ht="16.5" customHeight="1">
      <c r="A558" s="12">
        <v>3</v>
      </c>
      <c r="B558" s="41" t="s">
        <v>42</v>
      </c>
      <c r="C558" s="12" t="s">
        <v>26</v>
      </c>
      <c r="D558" s="12" t="s">
        <v>10</v>
      </c>
      <c r="E558" s="66">
        <v>2</v>
      </c>
      <c r="F558" s="66">
        <f>'Общий прайс'!$F$33</f>
        <v>1180</v>
      </c>
      <c r="G558" s="67">
        <v>940</v>
      </c>
    </row>
    <row r="559" spans="1:7" ht="16.5" customHeight="1">
      <c r="A559" s="12">
        <v>4</v>
      </c>
      <c r="B559" s="41" t="s">
        <v>43</v>
      </c>
      <c r="C559" s="12" t="s">
        <v>26</v>
      </c>
      <c r="D559" s="12" t="s">
        <v>10</v>
      </c>
      <c r="E559" s="66">
        <v>2</v>
      </c>
      <c r="F559" s="66">
        <f>'Общий прайс'!$F$34</f>
        <v>1180</v>
      </c>
      <c r="G559" s="67">
        <v>940</v>
      </c>
    </row>
    <row r="560" spans="1:7" ht="16.5" customHeight="1">
      <c r="A560" s="12">
        <v>5</v>
      </c>
      <c r="B560" s="41" t="s">
        <v>44</v>
      </c>
      <c r="C560" s="12" t="s">
        <v>26</v>
      </c>
      <c r="D560" s="12" t="s">
        <v>10</v>
      </c>
      <c r="E560" s="66">
        <v>2</v>
      </c>
      <c r="F560" s="66">
        <f>'Общий прайс'!$F$35</f>
        <v>1180</v>
      </c>
      <c r="G560" s="67">
        <v>940</v>
      </c>
    </row>
    <row r="561" spans="1:7" ht="16.5" customHeight="1">
      <c r="A561" s="12">
        <v>6</v>
      </c>
      <c r="B561" s="162" t="s">
        <v>778</v>
      </c>
      <c r="C561" s="12" t="s">
        <v>26</v>
      </c>
      <c r="D561" s="12" t="s">
        <v>10</v>
      </c>
      <c r="E561" s="66">
        <v>2</v>
      </c>
      <c r="F561" s="66">
        <f>'Общий прайс'!$F$79</f>
        <v>2980</v>
      </c>
      <c r="G561" s="67">
        <v>2260</v>
      </c>
    </row>
    <row r="562" spans="1:7" ht="16.5" customHeight="1">
      <c r="A562" s="40">
        <v>7</v>
      </c>
      <c r="B562" s="162" t="s">
        <v>93</v>
      </c>
      <c r="C562" s="12" t="s">
        <v>26</v>
      </c>
      <c r="D562" s="12" t="s">
        <v>10</v>
      </c>
      <c r="E562" s="66">
        <v>2</v>
      </c>
      <c r="F562" s="66">
        <f>'Общий прайс'!$F$80</f>
        <v>2980</v>
      </c>
      <c r="G562" s="67">
        <v>2260</v>
      </c>
    </row>
    <row r="563" spans="1:7" ht="33" customHeight="1">
      <c r="A563" s="40">
        <v>8</v>
      </c>
      <c r="B563" s="48" t="s">
        <v>95</v>
      </c>
      <c r="C563" s="12" t="s">
        <v>73</v>
      </c>
      <c r="D563" s="12" t="s">
        <v>19</v>
      </c>
      <c r="E563" s="66">
        <v>1</v>
      </c>
      <c r="F563" s="66">
        <f>'Общий прайс'!$F$82</f>
        <v>920</v>
      </c>
      <c r="G563" s="67">
        <v>640</v>
      </c>
    </row>
    <row r="564" spans="1:7" ht="49.5" customHeight="1">
      <c r="A564" s="12">
        <v>9</v>
      </c>
      <c r="B564" s="48" t="s">
        <v>883</v>
      </c>
      <c r="C564" s="12" t="s">
        <v>100</v>
      </c>
      <c r="D564" s="12" t="s">
        <v>19</v>
      </c>
      <c r="E564" s="66">
        <v>1</v>
      </c>
      <c r="F564" s="66">
        <f>'Общий прайс'!$F$85</f>
        <v>1480</v>
      </c>
      <c r="G564" s="67">
        <v>1000</v>
      </c>
    </row>
    <row r="565" spans="1:7" ht="33" customHeight="1">
      <c r="A565" s="12">
        <v>10</v>
      </c>
      <c r="B565" s="41" t="s">
        <v>877</v>
      </c>
      <c r="C565" s="12" t="s">
        <v>26</v>
      </c>
      <c r="D565" s="12" t="s">
        <v>10</v>
      </c>
      <c r="E565" s="66">
        <v>2</v>
      </c>
      <c r="F565" s="66">
        <f>'Общий прайс'!$F$87</f>
        <v>2180</v>
      </c>
      <c r="G565" s="67">
        <v>1600</v>
      </c>
    </row>
    <row r="566" spans="1:7" ht="16.5" customHeight="1">
      <c r="A566" s="12">
        <v>11</v>
      </c>
      <c r="B566" s="41" t="s">
        <v>113</v>
      </c>
      <c r="C566" s="12" t="s">
        <v>26</v>
      </c>
      <c r="D566" s="12" t="s">
        <v>10</v>
      </c>
      <c r="E566" s="66">
        <v>2</v>
      </c>
      <c r="F566" s="66">
        <f>'Общий прайс'!$F$97</f>
        <v>2580</v>
      </c>
      <c r="G566" s="67">
        <v>1780</v>
      </c>
    </row>
    <row r="567" spans="1:7" ht="16.5" customHeight="1">
      <c r="A567" s="12">
        <v>12</v>
      </c>
      <c r="B567" s="41" t="s">
        <v>114</v>
      </c>
      <c r="C567" s="12" t="s">
        <v>26</v>
      </c>
      <c r="D567" s="12" t="s">
        <v>10</v>
      </c>
      <c r="E567" s="66">
        <v>2</v>
      </c>
      <c r="F567" s="66">
        <f>'Общий прайс'!$F$98</f>
        <v>2380</v>
      </c>
      <c r="G567" s="67">
        <v>1780</v>
      </c>
    </row>
    <row r="568" spans="1:7" ht="16.5" customHeight="1">
      <c r="A568" s="12">
        <v>13</v>
      </c>
      <c r="B568" s="41" t="s">
        <v>116</v>
      </c>
      <c r="C568" s="12" t="s">
        <v>26</v>
      </c>
      <c r="D568" s="12" t="s">
        <v>10</v>
      </c>
      <c r="E568" s="66">
        <v>2</v>
      </c>
      <c r="F568" s="66">
        <f>'Общий прайс'!$F$100</f>
        <v>2240</v>
      </c>
      <c r="G568" s="67">
        <v>1780</v>
      </c>
    </row>
    <row r="569" spans="1:7" ht="16.5" customHeight="1">
      <c r="A569" s="12">
        <v>14</v>
      </c>
      <c r="B569" s="48" t="s">
        <v>119</v>
      </c>
      <c r="C569" s="12" t="s">
        <v>26</v>
      </c>
      <c r="D569" s="12" t="s">
        <v>10</v>
      </c>
      <c r="E569" s="66">
        <v>2</v>
      </c>
      <c r="F569" s="66">
        <f>'Общий прайс'!$F$102</f>
        <v>2580</v>
      </c>
      <c r="G569" s="67">
        <v>1780</v>
      </c>
    </row>
    <row r="570" spans="1:7" ht="16.5" customHeight="1">
      <c r="A570" s="12">
        <v>15</v>
      </c>
      <c r="B570" s="41" t="s">
        <v>122</v>
      </c>
      <c r="C570" s="12" t="s">
        <v>26</v>
      </c>
      <c r="D570" s="12" t="s">
        <v>10</v>
      </c>
      <c r="E570" s="66">
        <v>2</v>
      </c>
      <c r="F570" s="66">
        <f>'Общий прайс'!$F$105</f>
        <v>2380</v>
      </c>
      <c r="G570" s="67">
        <v>1780</v>
      </c>
    </row>
    <row r="571" spans="1:7" ht="33" customHeight="1">
      <c r="A571" s="12">
        <v>16</v>
      </c>
      <c r="B571" s="41" t="s">
        <v>802</v>
      </c>
      <c r="C571" s="12" t="s">
        <v>26</v>
      </c>
      <c r="D571" s="12" t="s">
        <v>19</v>
      </c>
      <c r="E571" s="66">
        <v>2</v>
      </c>
      <c r="F571" s="66">
        <f>'Общий прайс'!$F$231</f>
        <v>2700</v>
      </c>
      <c r="G571" s="67">
        <v>2440</v>
      </c>
    </row>
    <row r="572" spans="1:7" ht="16.5" customHeight="1">
      <c r="A572" s="40">
        <v>17</v>
      </c>
      <c r="B572" s="41" t="s">
        <v>261</v>
      </c>
      <c r="C572" s="12" t="s">
        <v>26</v>
      </c>
      <c r="D572" s="12" t="s">
        <v>19</v>
      </c>
      <c r="E572" s="66">
        <v>2</v>
      </c>
      <c r="F572" s="66">
        <f>'Общий прайс'!$F$232</f>
        <v>3280</v>
      </c>
      <c r="G572" s="67">
        <v>2880</v>
      </c>
    </row>
    <row r="573" spans="1:7" ht="33" customHeight="1">
      <c r="A573" s="40">
        <v>18</v>
      </c>
      <c r="B573" s="41" t="s">
        <v>263</v>
      </c>
      <c r="C573" s="12" t="s">
        <v>26</v>
      </c>
      <c r="D573" s="12" t="s">
        <v>19</v>
      </c>
      <c r="E573" s="66">
        <v>2</v>
      </c>
      <c r="F573" s="66">
        <f>'Общий прайс'!$F$234</f>
        <v>2680</v>
      </c>
      <c r="G573" s="67">
        <v>2160</v>
      </c>
    </row>
    <row r="574" spans="1:7" ht="33" customHeight="1">
      <c r="A574" s="40">
        <v>19</v>
      </c>
      <c r="B574" s="41" t="s">
        <v>262</v>
      </c>
      <c r="C574" s="12" t="s">
        <v>26</v>
      </c>
      <c r="D574" s="12" t="s">
        <v>10</v>
      </c>
      <c r="E574" s="66">
        <v>2</v>
      </c>
      <c r="F574" s="66">
        <f>'Общий прайс'!$F$233</f>
        <v>3100</v>
      </c>
      <c r="G574" s="67">
        <v>2160</v>
      </c>
    </row>
    <row r="575" spans="1:7" ht="33" customHeight="1">
      <c r="A575" s="40">
        <v>20</v>
      </c>
      <c r="B575" s="41" t="s">
        <v>264</v>
      </c>
      <c r="C575" s="12" t="s">
        <v>26</v>
      </c>
      <c r="D575" s="12" t="s">
        <v>19</v>
      </c>
      <c r="E575" s="66">
        <v>2</v>
      </c>
      <c r="F575" s="66">
        <f>'Общий прайс'!$F$235</f>
        <v>2680</v>
      </c>
      <c r="G575" s="67">
        <v>2160</v>
      </c>
    </row>
    <row r="576" spans="1:7" ht="33" customHeight="1">
      <c r="A576" s="40">
        <v>21</v>
      </c>
      <c r="B576" s="41" t="s">
        <v>265</v>
      </c>
      <c r="C576" s="12" t="s">
        <v>26</v>
      </c>
      <c r="D576" s="12" t="s">
        <v>10</v>
      </c>
      <c r="E576" s="66">
        <v>2</v>
      </c>
      <c r="F576" s="66">
        <f>'Общий прайс'!$F$236</f>
        <v>2680</v>
      </c>
      <c r="G576" s="67">
        <v>2160</v>
      </c>
    </row>
    <row r="577" spans="1:7" ht="33" customHeight="1">
      <c r="A577" s="40">
        <v>22</v>
      </c>
      <c r="B577" s="41" t="s">
        <v>266</v>
      </c>
      <c r="C577" s="12" t="s">
        <v>26</v>
      </c>
      <c r="D577" s="12" t="s">
        <v>10</v>
      </c>
      <c r="E577" s="66">
        <v>2</v>
      </c>
      <c r="F577" s="66">
        <f>'Общий прайс'!$F$237</f>
        <v>2680</v>
      </c>
      <c r="G577" s="67">
        <v>2160</v>
      </c>
    </row>
    <row r="578" spans="1:7" ht="16.5" customHeight="1">
      <c r="A578" s="40">
        <v>23</v>
      </c>
      <c r="B578" s="41" t="s">
        <v>332</v>
      </c>
      <c r="C578" s="12" t="s">
        <v>26</v>
      </c>
      <c r="D578" s="40" t="s">
        <v>19</v>
      </c>
      <c r="E578" s="66">
        <v>2</v>
      </c>
      <c r="F578" s="66">
        <f>'Общий прайс'!$F$300</f>
        <v>1780</v>
      </c>
      <c r="G578" s="67">
        <v>1260</v>
      </c>
    </row>
    <row r="579" spans="1:7" ht="33" customHeight="1">
      <c r="A579" s="40">
        <v>24</v>
      </c>
      <c r="B579" s="41" t="s">
        <v>273</v>
      </c>
      <c r="C579" s="12" t="s">
        <v>26</v>
      </c>
      <c r="D579" s="40" t="s">
        <v>19</v>
      </c>
      <c r="E579" s="66">
        <v>2</v>
      </c>
      <c r="F579" s="66">
        <f>'Общий прайс'!$F$243</f>
        <v>0</v>
      </c>
      <c r="G579" s="67">
        <v>2340</v>
      </c>
    </row>
    <row r="580" spans="1:7" ht="49.5" customHeight="1">
      <c r="A580" s="40">
        <v>25</v>
      </c>
      <c r="B580" s="148" t="s">
        <v>384</v>
      </c>
      <c r="C580" s="147" t="s">
        <v>387</v>
      </c>
      <c r="D580" s="147" t="s">
        <v>19</v>
      </c>
      <c r="E580" s="66" t="s">
        <v>87</v>
      </c>
      <c r="F580" s="66">
        <f>'Общий прайс'!$F$347</f>
        <v>4780</v>
      </c>
      <c r="G580" s="67">
        <v>4680</v>
      </c>
    </row>
    <row r="581" spans="1:7" ht="16.5" customHeight="1">
      <c r="A581" s="84"/>
      <c r="B581" s="87"/>
      <c r="C581" s="88"/>
      <c r="D581" s="70" t="s">
        <v>779</v>
      </c>
      <c r="E581" s="71">
        <f>$G$581</f>
        <v>45900</v>
      </c>
      <c r="F581" s="58">
        <f>SUM(F556:F580)</f>
        <v>55200</v>
      </c>
      <c r="G581" s="59">
        <f>SUM(G556:G580)</f>
        <v>45900</v>
      </c>
    </row>
    <row r="582" spans="1:7" ht="16.5" customHeight="1">
      <c r="A582" s="84"/>
      <c r="B582" s="87"/>
      <c r="C582" s="88"/>
      <c r="D582" s="88"/>
      <c r="E582" s="90"/>
      <c r="F582" s="58"/>
      <c r="G582" s="59"/>
    </row>
    <row r="583" spans="1:7" ht="16.5" customHeight="1">
      <c r="A583" s="434" t="s">
        <v>884</v>
      </c>
      <c r="B583" s="435"/>
      <c r="C583" s="435"/>
      <c r="D583" s="435"/>
      <c r="E583" s="435"/>
      <c r="F583" s="435"/>
      <c r="G583" s="436"/>
    </row>
    <row r="584" spans="1:7" ht="49.5" customHeight="1">
      <c r="A584" s="77" t="s">
        <v>1</v>
      </c>
      <c r="B584" s="77" t="s">
        <v>2</v>
      </c>
      <c r="C584" s="77" t="s">
        <v>3</v>
      </c>
      <c r="D584" s="76" t="s">
        <v>4</v>
      </c>
      <c r="E584" s="61" t="s">
        <v>5</v>
      </c>
      <c r="F584" s="62" t="s">
        <v>6</v>
      </c>
      <c r="G584" s="59" t="s">
        <v>776</v>
      </c>
    </row>
    <row r="585" spans="1:7" ht="33" customHeight="1">
      <c r="A585" s="12">
        <v>1</v>
      </c>
      <c r="B585" s="41" t="s">
        <v>13</v>
      </c>
      <c r="C585" s="12" t="s">
        <v>793</v>
      </c>
      <c r="D585" s="12" t="s">
        <v>10</v>
      </c>
      <c r="E585" s="66">
        <v>1</v>
      </c>
      <c r="F585" s="66">
        <f>'Общий прайс'!$F$9</f>
        <v>1420</v>
      </c>
      <c r="G585" s="67">
        <v>1080</v>
      </c>
    </row>
    <row r="586" spans="1:7" ht="16.5" customHeight="1">
      <c r="A586" s="12">
        <v>2</v>
      </c>
      <c r="B586" s="41" t="s">
        <v>39</v>
      </c>
      <c r="C586" s="12" t="s">
        <v>26</v>
      </c>
      <c r="D586" s="12" t="s">
        <v>10</v>
      </c>
      <c r="E586" s="66">
        <v>2</v>
      </c>
      <c r="F586" s="66">
        <f>'Общий прайс'!$F$30</f>
        <v>1180</v>
      </c>
      <c r="G586" s="67">
        <v>940</v>
      </c>
    </row>
    <row r="587" spans="1:7" ht="16.5" customHeight="1">
      <c r="A587" s="12">
        <v>3</v>
      </c>
      <c r="B587" s="41" t="s">
        <v>42</v>
      </c>
      <c r="C587" s="12" t="s">
        <v>26</v>
      </c>
      <c r="D587" s="12" t="s">
        <v>10</v>
      </c>
      <c r="E587" s="66">
        <v>2</v>
      </c>
      <c r="F587" s="66">
        <f>'Общий прайс'!$F$33</f>
        <v>1180</v>
      </c>
      <c r="G587" s="67">
        <v>940</v>
      </c>
    </row>
    <row r="588" spans="1:7" ht="16.5" customHeight="1">
      <c r="A588" s="12">
        <v>4</v>
      </c>
      <c r="B588" s="41" t="s">
        <v>43</v>
      </c>
      <c r="C588" s="12" t="s">
        <v>26</v>
      </c>
      <c r="D588" s="12" t="s">
        <v>10</v>
      </c>
      <c r="E588" s="66">
        <v>2</v>
      </c>
      <c r="F588" s="66">
        <f>'Общий прайс'!$F$34</f>
        <v>1180</v>
      </c>
      <c r="G588" s="67">
        <v>940</v>
      </c>
    </row>
    <row r="589" spans="1:7" ht="16.5" customHeight="1">
      <c r="A589" s="12">
        <v>5</v>
      </c>
      <c r="B589" s="41" t="s">
        <v>44</v>
      </c>
      <c r="C589" s="12" t="s">
        <v>26</v>
      </c>
      <c r="D589" s="12" t="s">
        <v>10</v>
      </c>
      <c r="E589" s="66">
        <v>2</v>
      </c>
      <c r="F589" s="66">
        <f>'Общий прайс'!$F$35</f>
        <v>1180</v>
      </c>
      <c r="G589" s="67">
        <v>940</v>
      </c>
    </row>
    <row r="590" spans="1:7" ht="16.5" customHeight="1">
      <c r="A590" s="12">
        <v>6</v>
      </c>
      <c r="B590" s="41" t="s">
        <v>885</v>
      </c>
      <c r="C590" s="12" t="s">
        <v>26</v>
      </c>
      <c r="D590" s="12" t="s">
        <v>10</v>
      </c>
      <c r="E590" s="66">
        <v>2</v>
      </c>
      <c r="F590" s="66">
        <f>'Общий прайс'!$F$50</f>
        <v>1220</v>
      </c>
      <c r="G590" s="67">
        <v>900</v>
      </c>
    </row>
    <row r="591" spans="1:7" ht="16.5" customHeight="1">
      <c r="A591" s="12">
        <v>7</v>
      </c>
      <c r="B591" s="162" t="s">
        <v>64</v>
      </c>
      <c r="C591" s="12" t="s">
        <v>26</v>
      </c>
      <c r="D591" s="12" t="s">
        <v>10</v>
      </c>
      <c r="E591" s="66" t="s">
        <v>65</v>
      </c>
      <c r="F591" s="66">
        <f>'Общий прайс'!$F$55</f>
        <v>5780</v>
      </c>
      <c r="G591" s="67">
        <v>4340</v>
      </c>
    </row>
    <row r="592" spans="1:7" ht="33" customHeight="1">
      <c r="A592" s="12">
        <v>8</v>
      </c>
      <c r="B592" s="41" t="s">
        <v>91</v>
      </c>
      <c r="C592" s="12" t="s">
        <v>26</v>
      </c>
      <c r="D592" s="12" t="s">
        <v>10</v>
      </c>
      <c r="E592" s="66">
        <v>2</v>
      </c>
      <c r="F592" s="66">
        <f>'Общий прайс'!$F$78</f>
        <v>5800</v>
      </c>
      <c r="G592" s="67">
        <v>4500</v>
      </c>
    </row>
    <row r="593" spans="1:7" ht="16.5" customHeight="1">
      <c r="A593" s="40">
        <v>9</v>
      </c>
      <c r="B593" s="162" t="s">
        <v>778</v>
      </c>
      <c r="C593" s="12" t="s">
        <v>26</v>
      </c>
      <c r="D593" s="12" t="s">
        <v>10</v>
      </c>
      <c r="E593" s="66">
        <v>2</v>
      </c>
      <c r="F593" s="66">
        <f>'Общий прайс'!$F$79</f>
        <v>2980</v>
      </c>
      <c r="G593" s="67">
        <v>2260</v>
      </c>
    </row>
    <row r="594" spans="1:7" ht="16.5" customHeight="1">
      <c r="A594" s="40">
        <v>10</v>
      </c>
      <c r="B594" s="162" t="s">
        <v>93</v>
      </c>
      <c r="C594" s="12" t="s">
        <v>26</v>
      </c>
      <c r="D594" s="12" t="s">
        <v>10</v>
      </c>
      <c r="E594" s="66">
        <v>2</v>
      </c>
      <c r="F594" s="66">
        <f>'Общий прайс'!$F$80</f>
        <v>2980</v>
      </c>
      <c r="G594" s="67">
        <v>2260</v>
      </c>
    </row>
    <row r="595" spans="1:7" ht="33" customHeight="1">
      <c r="A595" s="40">
        <v>11</v>
      </c>
      <c r="B595" s="48" t="s">
        <v>95</v>
      </c>
      <c r="C595" s="12" t="s">
        <v>73</v>
      </c>
      <c r="D595" s="12" t="s">
        <v>19</v>
      </c>
      <c r="E595" s="66">
        <v>1</v>
      </c>
      <c r="F595" s="66">
        <f>'Общий прайс'!$F$82</f>
        <v>920</v>
      </c>
      <c r="G595" s="67">
        <v>640</v>
      </c>
    </row>
    <row r="596" spans="1:7" ht="49.5" customHeight="1">
      <c r="A596" s="12">
        <v>12</v>
      </c>
      <c r="B596" s="48" t="s">
        <v>99</v>
      </c>
      <c r="C596" s="12" t="s">
        <v>100</v>
      </c>
      <c r="D596" s="12" t="s">
        <v>19</v>
      </c>
      <c r="E596" s="66">
        <v>1</v>
      </c>
      <c r="F596" s="66">
        <f>'Общий прайс'!$F$85</f>
        <v>1480</v>
      </c>
      <c r="G596" s="67">
        <v>1000</v>
      </c>
    </row>
    <row r="597" spans="1:7" ht="33" customHeight="1">
      <c r="A597" s="12">
        <v>13</v>
      </c>
      <c r="B597" s="41" t="s">
        <v>877</v>
      </c>
      <c r="C597" s="12" t="s">
        <v>26</v>
      </c>
      <c r="D597" s="12" t="s">
        <v>10</v>
      </c>
      <c r="E597" s="66">
        <v>2</v>
      </c>
      <c r="F597" s="66">
        <f>'Общий прайс'!$F$87</f>
        <v>2180</v>
      </c>
      <c r="G597" s="67">
        <v>1620</v>
      </c>
    </row>
    <row r="598" spans="1:7" ht="16.5" customHeight="1">
      <c r="A598" s="12">
        <v>14</v>
      </c>
      <c r="B598" s="41" t="s">
        <v>886</v>
      </c>
      <c r="C598" s="12" t="s">
        <v>26</v>
      </c>
      <c r="D598" s="12" t="s">
        <v>10</v>
      </c>
      <c r="E598" s="66">
        <v>2</v>
      </c>
      <c r="F598" s="66">
        <f>'Общий прайс'!$F$97</f>
        <v>2580</v>
      </c>
      <c r="G598" s="67">
        <v>1780</v>
      </c>
    </row>
    <row r="599" spans="1:7" ht="16.5" customHeight="1">
      <c r="A599" s="12">
        <v>15</v>
      </c>
      <c r="B599" s="41" t="s">
        <v>114</v>
      </c>
      <c r="C599" s="12" t="s">
        <v>26</v>
      </c>
      <c r="D599" s="12" t="s">
        <v>10</v>
      </c>
      <c r="E599" s="66">
        <v>2</v>
      </c>
      <c r="F599" s="66">
        <f>'Общий прайс'!$F$98</f>
        <v>2380</v>
      </c>
      <c r="G599" s="67">
        <v>1780</v>
      </c>
    </row>
    <row r="600" spans="1:7" ht="16.5" customHeight="1">
      <c r="A600" s="12">
        <v>16</v>
      </c>
      <c r="B600" s="41" t="s">
        <v>115</v>
      </c>
      <c r="C600" s="12" t="s">
        <v>26</v>
      </c>
      <c r="D600" s="12" t="s">
        <v>10</v>
      </c>
      <c r="E600" s="66">
        <v>2</v>
      </c>
      <c r="F600" s="66">
        <f>'Общий прайс'!$F$99</f>
        <v>2380</v>
      </c>
      <c r="G600" s="67">
        <v>1780</v>
      </c>
    </row>
    <row r="601" spans="1:7" ht="16.5" customHeight="1">
      <c r="A601" s="12">
        <v>17</v>
      </c>
      <c r="B601" s="41" t="s">
        <v>116</v>
      </c>
      <c r="C601" s="12" t="s">
        <v>26</v>
      </c>
      <c r="D601" s="12" t="s">
        <v>10</v>
      </c>
      <c r="E601" s="66">
        <v>2</v>
      </c>
      <c r="F601" s="66">
        <f>'Общий прайс'!$F$100</f>
        <v>2240</v>
      </c>
      <c r="G601" s="67">
        <v>1780</v>
      </c>
    </row>
    <row r="602" spans="1:7" ht="16.5" customHeight="1">
      <c r="A602" s="12">
        <v>18</v>
      </c>
      <c r="B602" s="48" t="s">
        <v>119</v>
      </c>
      <c r="C602" s="12" t="s">
        <v>26</v>
      </c>
      <c r="D602" s="12" t="s">
        <v>10</v>
      </c>
      <c r="E602" s="66">
        <v>2</v>
      </c>
      <c r="F602" s="66">
        <f>'Общий прайс'!$F$102</f>
        <v>2580</v>
      </c>
      <c r="G602" s="67">
        <v>1780</v>
      </c>
    </row>
    <row r="603" spans="1:7" ht="16.5" customHeight="1">
      <c r="A603" s="12">
        <v>19</v>
      </c>
      <c r="B603" s="41" t="s">
        <v>120</v>
      </c>
      <c r="C603" s="12" t="s">
        <v>26</v>
      </c>
      <c r="D603" s="12" t="s">
        <v>10</v>
      </c>
      <c r="E603" s="66">
        <v>2</v>
      </c>
      <c r="F603" s="66">
        <f>'Общий прайс'!$F$103</f>
        <v>2380</v>
      </c>
      <c r="G603" s="67">
        <v>1780</v>
      </c>
    </row>
    <row r="604" spans="1:7" ht="16.5" customHeight="1">
      <c r="A604" s="12">
        <v>20</v>
      </c>
      <c r="B604" s="41" t="s">
        <v>121</v>
      </c>
      <c r="C604" s="12" t="s">
        <v>26</v>
      </c>
      <c r="D604" s="12" t="s">
        <v>10</v>
      </c>
      <c r="E604" s="66" t="s">
        <v>87</v>
      </c>
      <c r="F604" s="66">
        <f>'Общий прайс'!$F$104</f>
        <v>3080</v>
      </c>
      <c r="G604" s="67">
        <v>2280</v>
      </c>
    </row>
    <row r="605" spans="1:7" ht="16.5" customHeight="1">
      <c r="A605" s="12">
        <v>21</v>
      </c>
      <c r="B605" s="41" t="s">
        <v>122</v>
      </c>
      <c r="C605" s="12" t="s">
        <v>26</v>
      </c>
      <c r="D605" s="12" t="s">
        <v>10</v>
      </c>
      <c r="E605" s="66">
        <v>2</v>
      </c>
      <c r="F605" s="66">
        <f>'Общий прайс'!$F$105</f>
        <v>2380</v>
      </c>
      <c r="G605" s="67">
        <v>1780</v>
      </c>
    </row>
    <row r="606" spans="1:7" ht="16.5" customHeight="1">
      <c r="A606" s="40">
        <v>22</v>
      </c>
      <c r="B606" s="41" t="s">
        <v>887</v>
      </c>
      <c r="C606" s="12" t="s">
        <v>26</v>
      </c>
      <c r="D606" s="12" t="s">
        <v>19</v>
      </c>
      <c r="E606" s="66" t="s">
        <v>87</v>
      </c>
      <c r="F606" s="66">
        <f>'Общий прайс'!$F$163</f>
        <v>2900</v>
      </c>
      <c r="G606" s="67">
        <v>2320</v>
      </c>
    </row>
    <row r="607" spans="1:7" ht="16.5" customHeight="1">
      <c r="A607" s="40">
        <v>23</v>
      </c>
      <c r="B607" s="41" t="s">
        <v>181</v>
      </c>
      <c r="C607" s="12" t="s">
        <v>26</v>
      </c>
      <c r="D607" s="12" t="s">
        <v>19</v>
      </c>
      <c r="E607" s="66" t="s">
        <v>87</v>
      </c>
      <c r="F607" s="66">
        <f>'Общий прайс'!$F$162</f>
        <v>2900</v>
      </c>
      <c r="G607" s="67">
        <v>2320</v>
      </c>
    </row>
    <row r="608" spans="1:7" ht="16.5" customHeight="1">
      <c r="A608" s="12">
        <v>24</v>
      </c>
      <c r="B608" s="41" t="s">
        <v>202</v>
      </c>
      <c r="C608" s="12" t="s">
        <v>26</v>
      </c>
      <c r="D608" s="12" t="s">
        <v>10</v>
      </c>
      <c r="E608" s="66" t="s">
        <v>87</v>
      </c>
      <c r="F608" s="66">
        <f>'Общий прайс'!$F$182</f>
        <v>6580</v>
      </c>
      <c r="G608" s="67">
        <v>4960</v>
      </c>
    </row>
    <row r="609" spans="1:7" ht="49.5" customHeight="1">
      <c r="A609" s="12">
        <v>25</v>
      </c>
      <c r="B609" s="41" t="s">
        <v>203</v>
      </c>
      <c r="C609" s="12" t="s">
        <v>26</v>
      </c>
      <c r="D609" s="12" t="s">
        <v>10</v>
      </c>
      <c r="E609" s="66" t="s">
        <v>87</v>
      </c>
      <c r="F609" s="66">
        <f>'Общий прайс'!$F$183</f>
        <v>7380</v>
      </c>
      <c r="G609" s="67">
        <v>5860</v>
      </c>
    </row>
    <row r="610" spans="1:7" ht="16.5" customHeight="1">
      <c r="A610" s="40">
        <v>26</v>
      </c>
      <c r="B610" s="41" t="s">
        <v>204</v>
      </c>
      <c r="C610" s="12" t="s">
        <v>26</v>
      </c>
      <c r="D610" s="12" t="s">
        <v>19</v>
      </c>
      <c r="E610" s="66" t="s">
        <v>87</v>
      </c>
      <c r="F610" s="66">
        <f>'Общий прайс'!$F$184</f>
        <v>4900</v>
      </c>
      <c r="G610" s="67">
        <v>3920</v>
      </c>
    </row>
    <row r="611" spans="1:7" ht="33" customHeight="1">
      <c r="A611" s="40">
        <v>27</v>
      </c>
      <c r="B611" s="41" t="s">
        <v>802</v>
      </c>
      <c r="C611" s="12" t="s">
        <v>26</v>
      </c>
      <c r="D611" s="12" t="s">
        <v>19</v>
      </c>
      <c r="E611" s="66">
        <v>2</v>
      </c>
      <c r="F611" s="66">
        <f>'Общий прайс'!$F$231</f>
        <v>2700</v>
      </c>
      <c r="G611" s="67">
        <v>2440</v>
      </c>
    </row>
    <row r="612" spans="1:7" ht="16.5" customHeight="1">
      <c r="A612" s="40">
        <v>28</v>
      </c>
      <c r="B612" s="41" t="s">
        <v>261</v>
      </c>
      <c r="C612" s="12" t="s">
        <v>26</v>
      </c>
      <c r="D612" s="12" t="s">
        <v>19</v>
      </c>
      <c r="E612" s="66">
        <v>2</v>
      </c>
      <c r="F612" s="66">
        <f>'Общий прайс'!$F$232</f>
        <v>3280</v>
      </c>
      <c r="G612" s="67">
        <v>2880</v>
      </c>
    </row>
    <row r="613" spans="1:7" ht="33" customHeight="1">
      <c r="A613" s="40">
        <v>29</v>
      </c>
      <c r="B613" s="41" t="s">
        <v>263</v>
      </c>
      <c r="C613" s="12" t="s">
        <v>26</v>
      </c>
      <c r="D613" s="12" t="s">
        <v>19</v>
      </c>
      <c r="E613" s="66">
        <v>2</v>
      </c>
      <c r="F613" s="66">
        <f>'Общий прайс'!$F$234</f>
        <v>2680</v>
      </c>
      <c r="G613" s="67">
        <v>2160</v>
      </c>
    </row>
    <row r="614" spans="1:7" ht="33" customHeight="1">
      <c r="A614" s="40">
        <v>30</v>
      </c>
      <c r="B614" s="41" t="s">
        <v>262</v>
      </c>
      <c r="C614" s="12" t="s">
        <v>26</v>
      </c>
      <c r="D614" s="12" t="s">
        <v>10</v>
      </c>
      <c r="E614" s="66">
        <v>2</v>
      </c>
      <c r="F614" s="66">
        <f>'Общий прайс'!$F$233</f>
        <v>3100</v>
      </c>
      <c r="G614" s="67">
        <v>2160</v>
      </c>
    </row>
    <row r="615" spans="1:7" ht="33" customHeight="1">
      <c r="A615" s="40">
        <v>31</v>
      </c>
      <c r="B615" s="41" t="s">
        <v>264</v>
      </c>
      <c r="C615" s="12" t="s">
        <v>26</v>
      </c>
      <c r="D615" s="12" t="s">
        <v>19</v>
      </c>
      <c r="E615" s="66">
        <v>2</v>
      </c>
      <c r="F615" s="66">
        <f>'Общий прайс'!$F$235</f>
        <v>2680</v>
      </c>
      <c r="G615" s="67">
        <v>2140</v>
      </c>
    </row>
    <row r="616" spans="1:7" ht="33" customHeight="1">
      <c r="A616" s="40">
        <v>32</v>
      </c>
      <c r="B616" s="41" t="s">
        <v>265</v>
      </c>
      <c r="C616" s="12" t="s">
        <v>26</v>
      </c>
      <c r="D616" s="12" t="s">
        <v>10</v>
      </c>
      <c r="E616" s="66">
        <v>2</v>
      </c>
      <c r="F616" s="66">
        <f>'Общий прайс'!$F$236</f>
        <v>2680</v>
      </c>
      <c r="G616" s="67">
        <v>2160</v>
      </c>
    </row>
    <row r="617" spans="1:7" ht="33" customHeight="1">
      <c r="A617" s="40">
        <v>33</v>
      </c>
      <c r="B617" s="41" t="s">
        <v>266</v>
      </c>
      <c r="C617" s="12" t="s">
        <v>26</v>
      </c>
      <c r="D617" s="12" t="s">
        <v>10</v>
      </c>
      <c r="E617" s="66">
        <v>2</v>
      </c>
      <c r="F617" s="66">
        <f>'Общий прайс'!$F$237</f>
        <v>2680</v>
      </c>
      <c r="G617" s="67">
        <v>2160</v>
      </c>
    </row>
    <row r="618" spans="1:7" ht="16.5" customHeight="1">
      <c r="A618" s="40">
        <v>34</v>
      </c>
      <c r="B618" s="41" t="s">
        <v>332</v>
      </c>
      <c r="C618" s="12" t="s">
        <v>26</v>
      </c>
      <c r="D618" s="40" t="s">
        <v>19</v>
      </c>
      <c r="E618" s="66">
        <v>2</v>
      </c>
      <c r="F618" s="66">
        <f>'Общий прайс'!$F$300</f>
        <v>1780</v>
      </c>
      <c r="G618" s="67">
        <v>1260</v>
      </c>
    </row>
    <row r="619" spans="1:7" ht="33" customHeight="1">
      <c r="A619" s="40">
        <v>35</v>
      </c>
      <c r="B619" s="41" t="s">
        <v>273</v>
      </c>
      <c r="C619" s="12" t="s">
        <v>26</v>
      </c>
      <c r="D619" s="40" t="s">
        <v>19</v>
      </c>
      <c r="E619" s="66">
        <v>2</v>
      </c>
      <c r="F619" s="66">
        <f>'Общий прайс'!$F$243</f>
        <v>0</v>
      </c>
      <c r="G619" s="67">
        <v>2080</v>
      </c>
    </row>
    <row r="620" spans="1:7" ht="33" customHeight="1">
      <c r="A620" s="163">
        <v>36</v>
      </c>
      <c r="B620" s="164" t="s">
        <v>888</v>
      </c>
      <c r="C620" s="136" t="s">
        <v>230</v>
      </c>
      <c r="D620" s="12" t="s">
        <v>19</v>
      </c>
      <c r="E620" s="66">
        <v>1</v>
      </c>
      <c r="F620" s="66">
        <f>'Общий прайс'!$F$265</f>
        <v>980</v>
      </c>
      <c r="G620" s="67">
        <v>2440</v>
      </c>
    </row>
    <row r="621" spans="1:7" ht="33" customHeight="1">
      <c r="A621" s="163">
        <v>37</v>
      </c>
      <c r="B621" s="164" t="s">
        <v>296</v>
      </c>
      <c r="C621" s="136" t="s">
        <v>230</v>
      </c>
      <c r="D621" s="12" t="s">
        <v>10</v>
      </c>
      <c r="E621" s="66">
        <v>1</v>
      </c>
      <c r="F621" s="66">
        <f>'Общий прайс'!$F$266</f>
        <v>3380</v>
      </c>
      <c r="G621" s="67">
        <v>4000</v>
      </c>
    </row>
    <row r="622" spans="1:7" ht="16.5" customHeight="1">
      <c r="A622" s="12">
        <v>38</v>
      </c>
      <c r="B622" s="41" t="s">
        <v>334</v>
      </c>
      <c r="C622" s="12" t="s">
        <v>26</v>
      </c>
      <c r="D622" s="40" t="s">
        <v>19</v>
      </c>
      <c r="E622" s="66">
        <v>2</v>
      </c>
      <c r="F622" s="66">
        <f>'Общий прайс'!$F$302</f>
        <v>2180</v>
      </c>
      <c r="G622" s="67">
        <v>1260</v>
      </c>
    </row>
    <row r="623" spans="1:7" ht="16.5" customHeight="1">
      <c r="A623" s="12">
        <v>39</v>
      </c>
      <c r="B623" s="41" t="s">
        <v>335</v>
      </c>
      <c r="C623" s="12" t="s">
        <v>26</v>
      </c>
      <c r="D623" s="40" t="s">
        <v>19</v>
      </c>
      <c r="E623" s="66">
        <v>2</v>
      </c>
      <c r="F623" s="66">
        <f>'Общий прайс'!$F$303</f>
        <v>1780</v>
      </c>
      <c r="G623" s="67">
        <v>1260</v>
      </c>
    </row>
    <row r="624" spans="1:7" ht="16.5" customHeight="1">
      <c r="A624" s="40">
        <v>40</v>
      </c>
      <c r="B624" s="41" t="s">
        <v>336</v>
      </c>
      <c r="C624" s="12" t="s">
        <v>26</v>
      </c>
      <c r="D624" s="40" t="s">
        <v>19</v>
      </c>
      <c r="E624" s="66">
        <v>2</v>
      </c>
      <c r="F624" s="66">
        <f>'Общий прайс'!$F$304</f>
        <v>1880</v>
      </c>
      <c r="G624" s="67">
        <v>1260</v>
      </c>
    </row>
    <row r="625" spans="1:7" ht="16.5" customHeight="1">
      <c r="A625" s="40">
        <v>41</v>
      </c>
      <c r="B625" s="41" t="s">
        <v>337</v>
      </c>
      <c r="C625" s="12" t="s">
        <v>26</v>
      </c>
      <c r="D625" s="40" t="s">
        <v>19</v>
      </c>
      <c r="E625" s="66">
        <v>2</v>
      </c>
      <c r="F625" s="66">
        <f>'Общий прайс'!$F$305</f>
        <v>1880</v>
      </c>
      <c r="G625" s="67">
        <v>1260</v>
      </c>
    </row>
    <row r="626" spans="1:7" ht="49.5" customHeight="1">
      <c r="A626" s="40">
        <v>43</v>
      </c>
      <c r="B626" s="148" t="s">
        <v>391</v>
      </c>
      <c r="C626" s="147" t="s">
        <v>387</v>
      </c>
      <c r="D626" s="147" t="s">
        <v>392</v>
      </c>
      <c r="E626" s="66" t="s">
        <v>87</v>
      </c>
      <c r="F626" s="66">
        <f>'Общий прайс'!$F$352</f>
        <v>5820</v>
      </c>
      <c r="G626" s="67">
        <v>17800</v>
      </c>
    </row>
    <row r="627" spans="1:7" ht="82.5" customHeight="1">
      <c r="A627" s="40">
        <v>44</v>
      </c>
      <c r="B627" s="148" t="s">
        <v>398</v>
      </c>
      <c r="C627" s="147" t="s">
        <v>399</v>
      </c>
      <c r="D627" s="147" t="s">
        <v>10</v>
      </c>
      <c r="E627" s="66" t="s">
        <v>87</v>
      </c>
      <c r="F627" s="66">
        <f>'Общий прайс'!$F$357</f>
        <v>6180</v>
      </c>
      <c r="G627" s="67">
        <v>6200</v>
      </c>
    </row>
    <row r="628" spans="1:7" ht="16.5" customHeight="1">
      <c r="A628" s="84"/>
      <c r="B628" s="151"/>
      <c r="C628" s="152"/>
      <c r="D628" s="70" t="s">
        <v>779</v>
      </c>
      <c r="E628" s="71">
        <f>$G$628</f>
        <v>111400</v>
      </c>
      <c r="F628" s="58">
        <f>SUM(F585:F627)</f>
        <v>119800</v>
      </c>
      <c r="G628" s="59">
        <f>SUM(G585:G627)</f>
        <v>111400</v>
      </c>
    </row>
    <row r="629" spans="1:7" ht="16.5" customHeight="1">
      <c r="A629" s="84"/>
      <c r="B629" s="151"/>
      <c r="C629" s="152"/>
      <c r="D629" s="88"/>
      <c r="E629" s="66"/>
      <c r="F629" s="58"/>
      <c r="G629" s="59"/>
    </row>
    <row r="630" spans="1:7" ht="16.5" customHeight="1">
      <c r="A630" s="434" t="s">
        <v>889</v>
      </c>
      <c r="B630" s="435"/>
      <c r="C630" s="435"/>
      <c r="D630" s="435"/>
      <c r="E630" s="435"/>
      <c r="F630" s="435"/>
      <c r="G630" s="436"/>
    </row>
    <row r="631" spans="1:7" ht="49.5" customHeight="1">
      <c r="A631" s="77" t="s">
        <v>1</v>
      </c>
      <c r="B631" s="77" t="s">
        <v>2</v>
      </c>
      <c r="C631" s="77" t="s">
        <v>3</v>
      </c>
      <c r="D631" s="76" t="s">
        <v>4</v>
      </c>
      <c r="E631" s="61" t="s">
        <v>5</v>
      </c>
      <c r="F631" s="62" t="s">
        <v>6</v>
      </c>
      <c r="G631" s="59" t="s">
        <v>776</v>
      </c>
    </row>
    <row r="632" spans="1:7" ht="33" customHeight="1">
      <c r="A632" s="12">
        <v>1</v>
      </c>
      <c r="B632" s="41" t="s">
        <v>13</v>
      </c>
      <c r="C632" s="12" t="s">
        <v>793</v>
      </c>
      <c r="D632" s="12" t="s">
        <v>10</v>
      </c>
      <c r="E632" s="66">
        <v>1</v>
      </c>
      <c r="F632" s="66">
        <f>'Общий прайс'!$F$9</f>
        <v>1420</v>
      </c>
      <c r="G632" s="67">
        <v>1100</v>
      </c>
    </row>
    <row r="633" spans="1:7" ht="16.5" customHeight="1">
      <c r="A633" s="12">
        <v>2</v>
      </c>
      <c r="B633" s="41" t="s">
        <v>37</v>
      </c>
      <c r="C633" s="12" t="s">
        <v>26</v>
      </c>
      <c r="D633" s="12" t="s">
        <v>10</v>
      </c>
      <c r="E633" s="66">
        <v>2</v>
      </c>
      <c r="F633" s="66">
        <f>'Общий прайс'!$F$28</f>
        <v>1080</v>
      </c>
      <c r="G633" s="67">
        <v>800</v>
      </c>
    </row>
    <row r="634" spans="1:7" ht="16.5" customHeight="1">
      <c r="A634" s="12">
        <v>3</v>
      </c>
      <c r="B634" s="41" t="s">
        <v>27</v>
      </c>
      <c r="C634" s="12" t="s">
        <v>26</v>
      </c>
      <c r="D634" s="12" t="s">
        <v>10</v>
      </c>
      <c r="E634" s="66">
        <v>2</v>
      </c>
      <c r="F634" s="66">
        <f>'Общий прайс'!$F$18</f>
        <v>1080</v>
      </c>
      <c r="G634" s="67">
        <v>800</v>
      </c>
    </row>
    <row r="635" spans="1:7" ht="16.5" customHeight="1">
      <c r="A635" s="12">
        <v>4</v>
      </c>
      <c r="B635" s="41" t="s">
        <v>28</v>
      </c>
      <c r="C635" s="12" t="s">
        <v>26</v>
      </c>
      <c r="D635" s="12" t="s">
        <v>10</v>
      </c>
      <c r="E635" s="66">
        <v>2</v>
      </c>
      <c r="F635" s="66">
        <f>'Общий прайс'!$F$19</f>
        <v>1080</v>
      </c>
      <c r="G635" s="67">
        <v>800</v>
      </c>
    </row>
    <row r="636" spans="1:7" ht="16.5" customHeight="1">
      <c r="A636" s="12">
        <v>5</v>
      </c>
      <c r="B636" s="41" t="s">
        <v>39</v>
      </c>
      <c r="C636" s="12" t="s">
        <v>26</v>
      </c>
      <c r="D636" s="12" t="s">
        <v>10</v>
      </c>
      <c r="E636" s="66">
        <v>2</v>
      </c>
      <c r="F636" s="66">
        <f>'Общий прайс'!$F$30</f>
        <v>1180</v>
      </c>
      <c r="G636" s="67">
        <v>900</v>
      </c>
    </row>
    <row r="637" spans="1:7" ht="16.5" customHeight="1">
      <c r="A637" s="12">
        <v>6</v>
      </c>
      <c r="B637" s="41" t="s">
        <v>42</v>
      </c>
      <c r="C637" s="12" t="s">
        <v>26</v>
      </c>
      <c r="D637" s="12" t="s">
        <v>10</v>
      </c>
      <c r="E637" s="66">
        <v>2</v>
      </c>
      <c r="F637" s="66">
        <f>'Общий прайс'!$F$33</f>
        <v>1180</v>
      </c>
      <c r="G637" s="67">
        <v>900</v>
      </c>
    </row>
    <row r="638" spans="1:7" ht="16.5" customHeight="1">
      <c r="A638" s="12">
        <v>7</v>
      </c>
      <c r="B638" s="41" t="s">
        <v>43</v>
      </c>
      <c r="C638" s="12" t="s">
        <v>26</v>
      </c>
      <c r="D638" s="12" t="s">
        <v>10</v>
      </c>
      <c r="E638" s="66">
        <v>2</v>
      </c>
      <c r="F638" s="66">
        <f>'Общий прайс'!$F$34</f>
        <v>1180</v>
      </c>
      <c r="G638" s="67">
        <v>900</v>
      </c>
    </row>
    <row r="639" spans="1:7" ht="16.5" customHeight="1">
      <c r="A639" s="12">
        <v>8</v>
      </c>
      <c r="B639" s="41" t="s">
        <v>44</v>
      </c>
      <c r="C639" s="12" t="s">
        <v>26</v>
      </c>
      <c r="D639" s="12" t="s">
        <v>10</v>
      </c>
      <c r="E639" s="66">
        <v>2</v>
      </c>
      <c r="F639" s="66">
        <f>'Общий прайс'!$F$35</f>
        <v>1180</v>
      </c>
      <c r="G639" s="67">
        <v>900</v>
      </c>
    </row>
    <row r="640" spans="1:7" ht="16.5" customHeight="1">
      <c r="A640" s="12">
        <v>9</v>
      </c>
      <c r="B640" s="41" t="s">
        <v>885</v>
      </c>
      <c r="C640" s="12" t="s">
        <v>26</v>
      </c>
      <c r="D640" s="12" t="s">
        <v>10</v>
      </c>
      <c r="E640" s="66">
        <v>2</v>
      </c>
      <c r="F640" s="66">
        <f>'Общий прайс'!$F$50</f>
        <v>1220</v>
      </c>
      <c r="G640" s="67">
        <v>900</v>
      </c>
    </row>
    <row r="641" spans="1:7" ht="16.5" customHeight="1">
      <c r="A641" s="40">
        <v>10</v>
      </c>
      <c r="B641" s="41" t="s">
        <v>47</v>
      </c>
      <c r="C641" s="12" t="s">
        <v>26</v>
      </c>
      <c r="D641" s="12" t="s">
        <v>10</v>
      </c>
      <c r="E641" s="66">
        <v>2</v>
      </c>
      <c r="F641" s="66">
        <f>'Общий прайс'!$F$38</f>
        <v>1080</v>
      </c>
      <c r="G641" s="67">
        <v>720</v>
      </c>
    </row>
    <row r="642" spans="1:7" ht="16.5" customHeight="1">
      <c r="A642" s="40">
        <v>11</v>
      </c>
      <c r="B642" s="162" t="s">
        <v>64</v>
      </c>
      <c r="C642" s="12" t="s">
        <v>26</v>
      </c>
      <c r="D642" s="12" t="s">
        <v>10</v>
      </c>
      <c r="E642" s="66" t="s">
        <v>65</v>
      </c>
      <c r="F642" s="66">
        <f>'Общий прайс'!$F$55</f>
        <v>5780</v>
      </c>
      <c r="G642" s="67">
        <v>4320</v>
      </c>
    </row>
    <row r="643" spans="1:7" ht="33" customHeight="1">
      <c r="A643" s="40">
        <v>12</v>
      </c>
      <c r="B643" s="41" t="s">
        <v>91</v>
      </c>
      <c r="C643" s="12" t="s">
        <v>26</v>
      </c>
      <c r="D643" s="12" t="s">
        <v>10</v>
      </c>
      <c r="E643" s="66">
        <v>2</v>
      </c>
      <c r="F643" s="66">
        <f>'Общий прайс'!$F$78</f>
        <v>5800</v>
      </c>
      <c r="G643" s="67">
        <v>4500</v>
      </c>
    </row>
    <row r="644" spans="1:7" ht="16.5" customHeight="1">
      <c r="A644" s="12">
        <v>13</v>
      </c>
      <c r="B644" s="162" t="s">
        <v>778</v>
      </c>
      <c r="C644" s="12" t="s">
        <v>26</v>
      </c>
      <c r="D644" s="12" t="s">
        <v>10</v>
      </c>
      <c r="E644" s="66">
        <v>2</v>
      </c>
      <c r="F644" s="66">
        <f>'Общий прайс'!$F$79</f>
        <v>2980</v>
      </c>
      <c r="G644" s="67">
        <v>2260</v>
      </c>
    </row>
    <row r="645" spans="1:7" ht="16.5" customHeight="1">
      <c r="A645" s="12">
        <v>14</v>
      </c>
      <c r="B645" s="162" t="s">
        <v>93</v>
      </c>
      <c r="C645" s="12" t="s">
        <v>26</v>
      </c>
      <c r="D645" s="12" t="s">
        <v>10</v>
      </c>
      <c r="E645" s="66">
        <v>2</v>
      </c>
      <c r="F645" s="66">
        <f>'Общий прайс'!$F$80</f>
        <v>2980</v>
      </c>
      <c r="G645" s="67">
        <v>2260</v>
      </c>
    </row>
    <row r="646" spans="1:7" ht="33" customHeight="1">
      <c r="A646" s="40">
        <v>15</v>
      </c>
      <c r="B646" s="48" t="s">
        <v>95</v>
      </c>
      <c r="C646" s="12" t="s">
        <v>73</v>
      </c>
      <c r="D646" s="12" t="s">
        <v>19</v>
      </c>
      <c r="E646" s="66">
        <v>1</v>
      </c>
      <c r="F646" s="66">
        <f>'Общий прайс'!$F$82</f>
        <v>920</v>
      </c>
      <c r="G646" s="67">
        <v>640</v>
      </c>
    </row>
    <row r="647" spans="1:7" ht="49.5" customHeight="1">
      <c r="A647" s="12">
        <v>16</v>
      </c>
      <c r="B647" s="48" t="s">
        <v>99</v>
      </c>
      <c r="C647" s="12" t="s">
        <v>100</v>
      </c>
      <c r="D647" s="12" t="s">
        <v>19</v>
      </c>
      <c r="E647" s="66">
        <v>1</v>
      </c>
      <c r="F647" s="66">
        <f>'Общий прайс'!$F$85</f>
        <v>1480</v>
      </c>
      <c r="G647" s="67">
        <v>1000</v>
      </c>
    </row>
    <row r="648" spans="1:7" ht="33" customHeight="1">
      <c r="A648" s="12">
        <v>17</v>
      </c>
      <c r="B648" s="41" t="s">
        <v>102</v>
      </c>
      <c r="C648" s="12" t="s">
        <v>26</v>
      </c>
      <c r="D648" s="12" t="s">
        <v>10</v>
      </c>
      <c r="E648" s="66">
        <v>2</v>
      </c>
      <c r="F648" s="66">
        <f>'Общий прайс'!$F$87</f>
        <v>2180</v>
      </c>
      <c r="G648" s="67">
        <v>1620</v>
      </c>
    </row>
    <row r="649" spans="1:7" ht="16.5" customHeight="1">
      <c r="A649" s="12">
        <v>18</v>
      </c>
      <c r="B649" s="41" t="s">
        <v>113</v>
      </c>
      <c r="C649" s="12" t="s">
        <v>26</v>
      </c>
      <c r="D649" s="12" t="s">
        <v>10</v>
      </c>
      <c r="E649" s="66">
        <v>2</v>
      </c>
      <c r="F649" s="66">
        <f>'Общий прайс'!$F$97</f>
        <v>2580</v>
      </c>
      <c r="G649" s="67">
        <v>1780</v>
      </c>
    </row>
    <row r="650" spans="1:7" ht="16.5" customHeight="1">
      <c r="A650" s="12">
        <v>19</v>
      </c>
      <c r="B650" s="41" t="s">
        <v>114</v>
      </c>
      <c r="C650" s="12" t="s">
        <v>26</v>
      </c>
      <c r="D650" s="12" t="s">
        <v>10</v>
      </c>
      <c r="E650" s="66">
        <v>2</v>
      </c>
      <c r="F650" s="66">
        <f>'Общий прайс'!$F$98</f>
        <v>2380</v>
      </c>
      <c r="G650" s="67">
        <v>1780</v>
      </c>
    </row>
    <row r="651" spans="1:7" ht="16.5" customHeight="1">
      <c r="A651" s="12">
        <v>20</v>
      </c>
      <c r="B651" s="41" t="s">
        <v>115</v>
      </c>
      <c r="C651" s="12" t="s">
        <v>26</v>
      </c>
      <c r="D651" s="12" t="s">
        <v>10</v>
      </c>
      <c r="E651" s="66">
        <v>2</v>
      </c>
      <c r="F651" s="66">
        <f>'Общий прайс'!$F$99</f>
        <v>2380</v>
      </c>
      <c r="G651" s="67">
        <v>1780</v>
      </c>
    </row>
    <row r="652" spans="1:7" ht="16.5" customHeight="1">
      <c r="A652" s="12">
        <v>21</v>
      </c>
      <c r="B652" s="41" t="s">
        <v>116</v>
      </c>
      <c r="C652" s="12" t="s">
        <v>26</v>
      </c>
      <c r="D652" s="12" t="s">
        <v>10</v>
      </c>
      <c r="E652" s="66">
        <v>2</v>
      </c>
      <c r="F652" s="66">
        <f>'Общий прайс'!$F$100</f>
        <v>2240</v>
      </c>
      <c r="G652" s="67">
        <v>1780</v>
      </c>
    </row>
    <row r="653" spans="1:7" ht="16.5" customHeight="1">
      <c r="A653" s="12">
        <v>22</v>
      </c>
      <c r="B653" s="48" t="s">
        <v>119</v>
      </c>
      <c r="C653" s="12" t="s">
        <v>26</v>
      </c>
      <c r="D653" s="12" t="s">
        <v>10</v>
      </c>
      <c r="E653" s="66">
        <v>2</v>
      </c>
      <c r="F653" s="66">
        <f>'Общий прайс'!$F$102</f>
        <v>2580</v>
      </c>
      <c r="G653" s="67">
        <v>1780</v>
      </c>
    </row>
    <row r="654" spans="1:7" ht="16.5" customHeight="1">
      <c r="A654" s="12">
        <v>23</v>
      </c>
      <c r="B654" s="41" t="s">
        <v>120</v>
      </c>
      <c r="C654" s="12" t="s">
        <v>26</v>
      </c>
      <c r="D654" s="12" t="s">
        <v>10</v>
      </c>
      <c r="E654" s="66">
        <v>2</v>
      </c>
      <c r="F654" s="66">
        <f>'Общий прайс'!$F$103</f>
        <v>2380</v>
      </c>
      <c r="G654" s="67">
        <v>1780</v>
      </c>
    </row>
    <row r="655" spans="1:7" ht="16.5" customHeight="1">
      <c r="A655" s="12">
        <v>24</v>
      </c>
      <c r="B655" s="41" t="s">
        <v>121</v>
      </c>
      <c r="C655" s="12" t="s">
        <v>26</v>
      </c>
      <c r="D655" s="12" t="s">
        <v>10</v>
      </c>
      <c r="E655" s="66" t="s">
        <v>87</v>
      </c>
      <c r="F655" s="66">
        <f>'Общий прайс'!$F$104</f>
        <v>3080</v>
      </c>
      <c r="G655" s="67">
        <v>2280</v>
      </c>
    </row>
    <row r="656" spans="1:7" ht="16.5" customHeight="1">
      <c r="A656" s="12">
        <v>25</v>
      </c>
      <c r="B656" s="41" t="s">
        <v>122</v>
      </c>
      <c r="C656" s="12" t="s">
        <v>26</v>
      </c>
      <c r="D656" s="12" t="s">
        <v>10</v>
      </c>
      <c r="E656" s="66">
        <v>2</v>
      </c>
      <c r="F656" s="66">
        <f>'Общий прайс'!$F$105</f>
        <v>2380</v>
      </c>
      <c r="G656" s="67">
        <v>1780</v>
      </c>
    </row>
    <row r="657" spans="1:7" ht="82.5" customHeight="1">
      <c r="A657" s="40">
        <v>26</v>
      </c>
      <c r="B657" s="41" t="s">
        <v>874</v>
      </c>
      <c r="C657" s="12" t="s">
        <v>26</v>
      </c>
      <c r="D657" s="12" t="s">
        <v>10</v>
      </c>
      <c r="E657" s="66">
        <v>2</v>
      </c>
      <c r="F657" s="66">
        <f>'Общий прайс'!$F$106</f>
        <v>4500</v>
      </c>
      <c r="G657" s="67">
        <v>4060</v>
      </c>
    </row>
    <row r="658" spans="1:7" ht="16.5" customHeight="1">
      <c r="A658" s="40">
        <v>27</v>
      </c>
      <c r="B658" s="41" t="s">
        <v>887</v>
      </c>
      <c r="C658" s="12" t="s">
        <v>26</v>
      </c>
      <c r="D658" s="12" t="s">
        <v>19</v>
      </c>
      <c r="E658" s="66" t="s">
        <v>87</v>
      </c>
      <c r="F658" s="12">
        <f>'Общий прайс'!$F$163</f>
        <v>2900</v>
      </c>
      <c r="G658" s="67">
        <v>2620</v>
      </c>
    </row>
    <row r="659" spans="1:7" ht="16.5" customHeight="1">
      <c r="A659" s="12">
        <v>28</v>
      </c>
      <c r="B659" s="41" t="s">
        <v>181</v>
      </c>
      <c r="C659" s="12" t="s">
        <v>26</v>
      </c>
      <c r="D659" s="12" t="s">
        <v>19</v>
      </c>
      <c r="E659" s="66" t="s">
        <v>87</v>
      </c>
      <c r="F659" s="12">
        <f>'Общий прайс'!$F$162</f>
        <v>2900</v>
      </c>
      <c r="G659" s="67">
        <v>2620</v>
      </c>
    </row>
    <row r="660" spans="1:7" ht="16.5" customHeight="1">
      <c r="A660" s="12">
        <v>29</v>
      </c>
      <c r="B660" s="41" t="s">
        <v>202</v>
      </c>
      <c r="C660" s="12" t="s">
        <v>26</v>
      </c>
      <c r="D660" s="12" t="s">
        <v>10</v>
      </c>
      <c r="E660" s="66" t="s">
        <v>87</v>
      </c>
      <c r="F660" s="66">
        <f>'Общий прайс'!$F$182</f>
        <v>6580</v>
      </c>
      <c r="G660" s="67">
        <v>4960</v>
      </c>
    </row>
    <row r="661" spans="1:7" ht="49.5" customHeight="1">
      <c r="A661" s="12">
        <v>30</v>
      </c>
      <c r="B661" s="41" t="s">
        <v>203</v>
      </c>
      <c r="C661" s="12" t="s">
        <v>26</v>
      </c>
      <c r="D661" s="12" t="s">
        <v>10</v>
      </c>
      <c r="E661" s="66" t="s">
        <v>87</v>
      </c>
      <c r="F661" s="66">
        <f>'Общий прайс'!$F$183</f>
        <v>7380</v>
      </c>
      <c r="G661" s="67">
        <v>5860</v>
      </c>
    </row>
    <row r="662" spans="1:7" ht="16.5" customHeight="1">
      <c r="A662" s="40">
        <v>31</v>
      </c>
      <c r="B662" s="41" t="s">
        <v>204</v>
      </c>
      <c r="C662" s="12" t="s">
        <v>26</v>
      </c>
      <c r="D662" s="12" t="s">
        <v>19</v>
      </c>
      <c r="E662" s="66" t="s">
        <v>87</v>
      </c>
      <c r="F662" s="66">
        <f>'Общий прайс'!$F$184</f>
        <v>4900</v>
      </c>
      <c r="G662" s="67">
        <v>4060</v>
      </c>
    </row>
    <row r="663" spans="1:7" ht="33" customHeight="1">
      <c r="A663" s="40">
        <v>32</v>
      </c>
      <c r="B663" s="41" t="s">
        <v>802</v>
      </c>
      <c r="C663" s="12" t="s">
        <v>26</v>
      </c>
      <c r="D663" s="12" t="s">
        <v>19</v>
      </c>
      <c r="E663" s="66">
        <v>2</v>
      </c>
      <c r="F663" s="66">
        <f>'Общий прайс'!$F$231</f>
        <v>2700</v>
      </c>
      <c r="G663" s="67">
        <v>2440</v>
      </c>
    </row>
    <row r="664" spans="1:7" ht="16.5" customHeight="1">
      <c r="A664" s="40">
        <v>33</v>
      </c>
      <c r="B664" s="41" t="s">
        <v>261</v>
      </c>
      <c r="C664" s="12" t="s">
        <v>26</v>
      </c>
      <c r="D664" s="12" t="s">
        <v>19</v>
      </c>
      <c r="E664" s="66">
        <v>2</v>
      </c>
      <c r="F664" s="66">
        <f>'Общий прайс'!$F$232</f>
        <v>3280</v>
      </c>
      <c r="G664" s="67">
        <v>2880</v>
      </c>
    </row>
    <row r="665" spans="1:7" ht="33" customHeight="1">
      <c r="A665" s="40">
        <v>34</v>
      </c>
      <c r="B665" s="48" t="s">
        <v>262</v>
      </c>
      <c r="C665" s="12" t="s">
        <v>26</v>
      </c>
      <c r="D665" s="12" t="s">
        <v>10</v>
      </c>
      <c r="E665" s="66">
        <v>2</v>
      </c>
      <c r="F665" s="66">
        <f>'Общий прайс'!$F$233</f>
        <v>3100</v>
      </c>
      <c r="G665" s="67">
        <v>2160</v>
      </c>
    </row>
    <row r="666" spans="1:7" ht="33" customHeight="1">
      <c r="A666" s="40">
        <v>35</v>
      </c>
      <c r="B666" s="48" t="s">
        <v>263</v>
      </c>
      <c r="C666" s="12" t="s">
        <v>26</v>
      </c>
      <c r="D666" s="12" t="s">
        <v>19</v>
      </c>
      <c r="E666" s="66">
        <v>2</v>
      </c>
      <c r="F666" s="66">
        <f>'Общий прайс'!$F$234</f>
        <v>2680</v>
      </c>
      <c r="G666" s="67">
        <v>2160</v>
      </c>
    </row>
    <row r="667" spans="1:7" ht="33" customHeight="1">
      <c r="A667" s="40">
        <v>36</v>
      </c>
      <c r="B667" s="48" t="s">
        <v>264</v>
      </c>
      <c r="C667" s="12" t="s">
        <v>26</v>
      </c>
      <c r="D667" s="12" t="s">
        <v>19</v>
      </c>
      <c r="E667" s="66">
        <v>2</v>
      </c>
      <c r="F667" s="66">
        <f>'Общий прайс'!$F$235</f>
        <v>2680</v>
      </c>
      <c r="G667" s="67">
        <v>2160</v>
      </c>
    </row>
    <row r="668" spans="1:7" ht="33" customHeight="1">
      <c r="A668" s="40">
        <v>37</v>
      </c>
      <c r="B668" s="48" t="s">
        <v>265</v>
      </c>
      <c r="C668" s="12" t="s">
        <v>26</v>
      </c>
      <c r="D668" s="12" t="s">
        <v>10</v>
      </c>
      <c r="E668" s="66">
        <v>2</v>
      </c>
      <c r="F668" s="66">
        <f>'Общий прайс'!$F$236</f>
        <v>2680</v>
      </c>
      <c r="G668" s="67">
        <v>2160</v>
      </c>
    </row>
    <row r="669" spans="1:7" ht="33" customHeight="1">
      <c r="A669" s="40">
        <v>38</v>
      </c>
      <c r="B669" s="48" t="s">
        <v>266</v>
      </c>
      <c r="C669" s="12" t="s">
        <v>26</v>
      </c>
      <c r="D669" s="12" t="s">
        <v>10</v>
      </c>
      <c r="E669" s="66">
        <v>2</v>
      </c>
      <c r="F669" s="66">
        <f>'Общий прайс'!$F$237</f>
        <v>2680</v>
      </c>
      <c r="G669" s="67">
        <v>2160</v>
      </c>
    </row>
    <row r="670" spans="1:7" ht="33" customHeight="1">
      <c r="A670" s="40">
        <v>39</v>
      </c>
      <c r="B670" s="48" t="s">
        <v>267</v>
      </c>
      <c r="C670" s="12" t="s">
        <v>26</v>
      </c>
      <c r="D670" s="12" t="s">
        <v>19</v>
      </c>
      <c r="E670" s="66">
        <v>2</v>
      </c>
      <c r="F670" s="66">
        <f>'Общий прайс'!$F$238</f>
        <v>2880</v>
      </c>
      <c r="G670" s="67">
        <v>2160</v>
      </c>
    </row>
    <row r="671" spans="1:7" ht="16.5" customHeight="1">
      <c r="A671" s="40">
        <v>40</v>
      </c>
      <c r="B671" s="41" t="s">
        <v>332</v>
      </c>
      <c r="C671" s="12" t="s">
        <v>26</v>
      </c>
      <c r="D671" s="40" t="s">
        <v>19</v>
      </c>
      <c r="E671" s="66">
        <v>2</v>
      </c>
      <c r="F671" s="66">
        <f>'Общий прайс'!$F$300</f>
        <v>1780</v>
      </c>
      <c r="G671" s="67">
        <v>1260</v>
      </c>
    </row>
    <row r="672" spans="1:7" ht="33" customHeight="1">
      <c r="A672" s="40">
        <v>41</v>
      </c>
      <c r="B672" s="48" t="s">
        <v>273</v>
      </c>
      <c r="C672" s="12" t="s">
        <v>26</v>
      </c>
      <c r="D672" s="40" t="s">
        <v>19</v>
      </c>
      <c r="E672" s="66">
        <v>2</v>
      </c>
      <c r="F672" s="66">
        <f>'Общий прайс'!$F$243</f>
        <v>0</v>
      </c>
      <c r="G672" s="67">
        <v>2340</v>
      </c>
    </row>
    <row r="673" spans="1:7" ht="33" customHeight="1">
      <c r="A673" s="163">
        <v>42</v>
      </c>
      <c r="B673" s="164" t="s">
        <v>888</v>
      </c>
      <c r="C673" s="136" t="s">
        <v>230</v>
      </c>
      <c r="D673" s="12" t="s">
        <v>19</v>
      </c>
      <c r="E673" s="66">
        <v>1</v>
      </c>
      <c r="F673" s="66">
        <f>'Общий прайс'!$F$265</f>
        <v>980</v>
      </c>
      <c r="G673" s="67">
        <v>2440</v>
      </c>
    </row>
    <row r="674" spans="1:7" ht="33" customHeight="1">
      <c r="A674" s="163">
        <v>43</v>
      </c>
      <c r="B674" s="164" t="s">
        <v>296</v>
      </c>
      <c r="C674" s="136" t="s">
        <v>230</v>
      </c>
      <c r="D674" s="12" t="s">
        <v>10</v>
      </c>
      <c r="E674" s="66">
        <v>1</v>
      </c>
      <c r="F674" s="66">
        <f>'Общий прайс'!$F$266</f>
        <v>3380</v>
      </c>
      <c r="G674" s="67">
        <v>4140</v>
      </c>
    </row>
    <row r="675" spans="1:7" ht="16.5" customHeight="1">
      <c r="A675" s="12">
        <v>44</v>
      </c>
      <c r="B675" s="41" t="s">
        <v>334</v>
      </c>
      <c r="C675" s="12" t="s">
        <v>26</v>
      </c>
      <c r="D675" s="40" t="s">
        <v>19</v>
      </c>
      <c r="E675" s="66">
        <v>2</v>
      </c>
      <c r="F675" s="66">
        <f>'Общий прайс'!$F$302</f>
        <v>2180</v>
      </c>
      <c r="G675" s="67">
        <v>1260</v>
      </c>
    </row>
    <row r="676" spans="1:7" ht="16.5" customHeight="1">
      <c r="A676" s="12">
        <v>45</v>
      </c>
      <c r="B676" s="41" t="s">
        <v>335</v>
      </c>
      <c r="C676" s="12" t="s">
        <v>26</v>
      </c>
      <c r="D676" s="40" t="s">
        <v>19</v>
      </c>
      <c r="E676" s="66">
        <v>2</v>
      </c>
      <c r="F676" s="66">
        <f>'Общий прайс'!$F$303</f>
        <v>1780</v>
      </c>
      <c r="G676" s="67">
        <v>1260</v>
      </c>
    </row>
    <row r="677" spans="1:7" ht="16.5" customHeight="1">
      <c r="A677" s="12">
        <v>46</v>
      </c>
      <c r="B677" s="41" t="s">
        <v>336</v>
      </c>
      <c r="C677" s="12" t="s">
        <v>26</v>
      </c>
      <c r="D677" s="40" t="s">
        <v>19</v>
      </c>
      <c r="E677" s="66">
        <v>2</v>
      </c>
      <c r="F677" s="66">
        <f>'Общий прайс'!$F$304</f>
        <v>1880</v>
      </c>
      <c r="G677" s="67">
        <v>1260</v>
      </c>
    </row>
    <row r="678" spans="1:7" ht="16.5" customHeight="1">
      <c r="A678" s="40">
        <v>47</v>
      </c>
      <c r="B678" s="41" t="s">
        <v>337</v>
      </c>
      <c r="C678" s="12" t="s">
        <v>26</v>
      </c>
      <c r="D678" s="40" t="s">
        <v>19</v>
      </c>
      <c r="E678" s="66">
        <v>2</v>
      </c>
      <c r="F678" s="66">
        <f>'Общий прайс'!$F$305</f>
        <v>1880</v>
      </c>
      <c r="G678" s="67">
        <v>1260</v>
      </c>
    </row>
    <row r="679" spans="1:7" ht="49.5" customHeight="1">
      <c r="A679" s="40">
        <v>48</v>
      </c>
      <c r="B679" s="148" t="s">
        <v>391</v>
      </c>
      <c r="C679" s="147" t="s">
        <v>387</v>
      </c>
      <c r="D679" s="147" t="s">
        <v>392</v>
      </c>
      <c r="E679" s="66" t="s">
        <v>87</v>
      </c>
      <c r="F679" s="66">
        <f>'Общий прайс'!$F$352</f>
        <v>5820</v>
      </c>
      <c r="G679" s="67">
        <v>17920</v>
      </c>
    </row>
    <row r="680" spans="1:7" ht="82.5" customHeight="1">
      <c r="A680" s="40">
        <v>49</v>
      </c>
      <c r="B680" s="148" t="s">
        <v>398</v>
      </c>
      <c r="C680" s="147" t="s">
        <v>399</v>
      </c>
      <c r="D680" s="147" t="s">
        <v>10</v>
      </c>
      <c r="E680" s="66" t="s">
        <v>87</v>
      </c>
      <c r="F680" s="66">
        <f>'Общий прайс'!$F$357</f>
        <v>6180</v>
      </c>
      <c r="G680" s="61">
        <v>6300</v>
      </c>
    </row>
    <row r="681" spans="1:7" ht="33" customHeight="1">
      <c r="A681" s="40">
        <v>50</v>
      </c>
      <c r="B681" s="148" t="s">
        <v>879</v>
      </c>
      <c r="C681" s="12" t="s">
        <v>9</v>
      </c>
      <c r="D681" s="40" t="s">
        <v>19</v>
      </c>
      <c r="E681" s="66" t="s">
        <v>87</v>
      </c>
      <c r="F681" s="66">
        <f>'Общий прайс'!$F$339</f>
        <v>2280</v>
      </c>
      <c r="G681" s="61">
        <v>2260</v>
      </c>
    </row>
    <row r="682" spans="1:7" ht="33" customHeight="1">
      <c r="A682" s="40">
        <v>51</v>
      </c>
      <c r="B682" s="148" t="s">
        <v>880</v>
      </c>
      <c r="C682" s="12" t="s">
        <v>9</v>
      </c>
      <c r="D682" s="40" t="s">
        <v>19</v>
      </c>
      <c r="E682" s="66" t="s">
        <v>87</v>
      </c>
      <c r="F682" s="66">
        <f>'Общий прайс'!$F$340</f>
        <v>3660</v>
      </c>
      <c r="G682" s="61">
        <v>2260</v>
      </c>
    </row>
    <row r="683" spans="1:7" ht="49.5" customHeight="1">
      <c r="A683" s="40">
        <v>52</v>
      </c>
      <c r="B683" s="148" t="s">
        <v>881</v>
      </c>
      <c r="C683" s="12" t="s">
        <v>9</v>
      </c>
      <c r="D683" s="40" t="s">
        <v>19</v>
      </c>
      <c r="E683" s="66" t="s">
        <v>87</v>
      </c>
      <c r="F683" s="66">
        <f>'Общий прайс'!$F$344</f>
        <v>2780</v>
      </c>
      <c r="G683" s="61">
        <v>2260</v>
      </c>
    </row>
    <row r="684" spans="1:7" s="51" customFormat="1" ht="33" customHeight="1">
      <c r="A684" s="40">
        <v>53</v>
      </c>
      <c r="B684" s="160" t="s">
        <v>408</v>
      </c>
      <c r="C684" s="12" t="s">
        <v>9</v>
      </c>
      <c r="D684" s="40" t="s">
        <v>19</v>
      </c>
      <c r="E684" s="66" t="s">
        <v>87</v>
      </c>
      <c r="F684" s="66">
        <f>'Общий прайс'!$F$366</f>
        <v>10480</v>
      </c>
      <c r="G684" s="61">
        <v>2260</v>
      </c>
    </row>
    <row r="685" spans="1:7" ht="16.5" customHeight="1">
      <c r="A685" s="84"/>
      <c r="B685" s="161"/>
      <c r="C685" s="84"/>
      <c r="D685" s="70" t="s">
        <v>779</v>
      </c>
      <c r="E685" s="71">
        <f>$G$685</f>
        <v>131000</v>
      </c>
      <c r="F685" s="58">
        <f>SUM(F632:F684)</f>
        <v>150700</v>
      </c>
      <c r="G685" s="59">
        <f>SUM(G632:G684)</f>
        <v>131000</v>
      </c>
    </row>
    <row r="686" spans="1:7" ht="16.5" customHeight="1">
      <c r="A686" s="73"/>
      <c r="B686" s="74"/>
      <c r="C686" s="73"/>
      <c r="D686" s="75"/>
      <c r="E686" s="66"/>
      <c r="F686" s="58"/>
      <c r="G686" s="59"/>
    </row>
    <row r="687" spans="1:7" ht="16.5" customHeight="1">
      <c r="A687" s="428" t="s">
        <v>890</v>
      </c>
      <c r="B687" s="429"/>
      <c r="C687" s="429"/>
      <c r="D687" s="429"/>
      <c r="E687" s="429"/>
      <c r="F687" s="429"/>
      <c r="G687" s="430"/>
    </row>
    <row r="688" spans="1:7" ht="49.5" customHeight="1">
      <c r="A688" s="77" t="s">
        <v>1</v>
      </c>
      <c r="B688" s="77" t="s">
        <v>2</v>
      </c>
      <c r="C688" s="77" t="s">
        <v>3</v>
      </c>
      <c r="D688" s="76" t="s">
        <v>4</v>
      </c>
      <c r="E688" s="61" t="s">
        <v>5</v>
      </c>
      <c r="F688" s="62" t="s">
        <v>6</v>
      </c>
      <c r="G688" s="59" t="s">
        <v>776</v>
      </c>
    </row>
    <row r="689" spans="1:7" ht="33" customHeight="1">
      <c r="A689" s="65">
        <v>1</v>
      </c>
      <c r="B689" s="165" t="s">
        <v>102</v>
      </c>
      <c r="C689" s="12" t="s">
        <v>26</v>
      </c>
      <c r="D689" s="12" t="s">
        <v>10</v>
      </c>
      <c r="E689" s="66">
        <v>2</v>
      </c>
      <c r="F689" s="66">
        <f>'Общий прайс'!$F$87</f>
        <v>2180</v>
      </c>
      <c r="G689" s="59">
        <v>1740</v>
      </c>
    </row>
    <row r="690" spans="1:7" ht="16.5" customHeight="1">
      <c r="A690" s="166">
        <v>2</v>
      </c>
      <c r="B690" s="148" t="s">
        <v>113</v>
      </c>
      <c r="C690" s="12" t="s">
        <v>26</v>
      </c>
      <c r="D690" s="12" t="s">
        <v>10</v>
      </c>
      <c r="E690" s="66">
        <v>2</v>
      </c>
      <c r="F690" s="66">
        <f>'Общий прайс'!$F$97</f>
        <v>2580</v>
      </c>
      <c r="G690" s="59">
        <v>2060</v>
      </c>
    </row>
    <row r="691" spans="1:7" ht="16.5" customHeight="1">
      <c r="A691" s="166">
        <v>3</v>
      </c>
      <c r="B691" s="148" t="s">
        <v>114</v>
      </c>
      <c r="C691" s="12" t="s">
        <v>26</v>
      </c>
      <c r="D691" s="12" t="s">
        <v>10</v>
      </c>
      <c r="E691" s="66">
        <v>2</v>
      </c>
      <c r="F691" s="66">
        <f>'Общий прайс'!$F$98</f>
        <v>2380</v>
      </c>
      <c r="G691" s="59">
        <v>1900</v>
      </c>
    </row>
    <row r="692" spans="1:7" ht="16.5" customHeight="1">
      <c r="A692" s="166">
        <v>4</v>
      </c>
      <c r="B692" s="148" t="s">
        <v>116</v>
      </c>
      <c r="C692" s="12" t="s">
        <v>26</v>
      </c>
      <c r="D692" s="12" t="s">
        <v>10</v>
      </c>
      <c r="E692" s="66">
        <v>2</v>
      </c>
      <c r="F692" s="66">
        <f>'Общий прайс'!$F$100</f>
        <v>2240</v>
      </c>
      <c r="G692" s="59">
        <v>1600</v>
      </c>
    </row>
    <row r="693" spans="1:7" ht="16.5" customHeight="1">
      <c r="A693" s="166">
        <v>5</v>
      </c>
      <c r="B693" s="148" t="s">
        <v>122</v>
      </c>
      <c r="C693" s="12" t="s">
        <v>26</v>
      </c>
      <c r="D693" s="12" t="s">
        <v>10</v>
      </c>
      <c r="E693" s="66">
        <v>2</v>
      </c>
      <c r="F693" s="66">
        <f>'Общий прайс'!$F$105</f>
        <v>2380</v>
      </c>
      <c r="G693" s="59">
        <v>1900</v>
      </c>
    </row>
    <row r="694" spans="1:7" ht="82.5" customHeight="1">
      <c r="A694" s="166">
        <v>6</v>
      </c>
      <c r="B694" s="148" t="s">
        <v>891</v>
      </c>
      <c r="C694" s="12" t="s">
        <v>26</v>
      </c>
      <c r="D694" s="12" t="s">
        <v>10</v>
      </c>
      <c r="E694" s="66">
        <v>2</v>
      </c>
      <c r="F694" s="66">
        <f>'Общий прайс'!$F$106</f>
        <v>4500</v>
      </c>
      <c r="G694" s="59">
        <v>3600</v>
      </c>
    </row>
    <row r="695" spans="1:7" ht="31.5" customHeight="1">
      <c r="A695" s="166">
        <v>7</v>
      </c>
      <c r="B695" s="167" t="s">
        <v>119</v>
      </c>
      <c r="C695" s="168" t="s">
        <v>26</v>
      </c>
      <c r="D695" s="168" t="s">
        <v>10</v>
      </c>
      <c r="E695" s="66">
        <v>2</v>
      </c>
      <c r="F695" s="169">
        <f>'Общий прайс'!$F$102</f>
        <v>2580</v>
      </c>
      <c r="G695" s="59">
        <v>2100</v>
      </c>
    </row>
    <row r="696" spans="1:7" ht="16.5" customHeight="1">
      <c r="A696" s="73"/>
      <c r="B696" s="74"/>
      <c r="C696" s="73"/>
      <c r="D696" s="70" t="s">
        <v>779</v>
      </c>
      <c r="E696" s="71">
        <f>$G$696</f>
        <v>14900</v>
      </c>
      <c r="F696" s="58">
        <f>SUM(F689:F695)</f>
        <v>18840</v>
      </c>
      <c r="G696" s="59">
        <f>SUM(G689:G695)</f>
        <v>14900</v>
      </c>
    </row>
    <row r="697" spans="1:7" ht="16.5" customHeight="1">
      <c r="A697" s="73"/>
      <c r="B697" s="74"/>
      <c r="C697" s="73"/>
      <c r="D697" s="75"/>
      <c r="E697" s="66"/>
      <c r="F697" s="58"/>
      <c r="G697" s="59"/>
    </row>
    <row r="698" spans="1:7" ht="16.5" customHeight="1">
      <c r="A698" s="428" t="s">
        <v>892</v>
      </c>
      <c r="B698" s="429"/>
      <c r="C698" s="429"/>
      <c r="D698" s="429"/>
      <c r="E698" s="429"/>
      <c r="F698" s="429"/>
      <c r="G698" s="430"/>
    </row>
    <row r="699" spans="1:7" ht="49.5" customHeight="1">
      <c r="A699" s="77" t="s">
        <v>1</v>
      </c>
      <c r="B699" s="77" t="s">
        <v>2</v>
      </c>
      <c r="C699" s="77" t="s">
        <v>3</v>
      </c>
      <c r="D699" s="76" t="s">
        <v>4</v>
      </c>
      <c r="E699" s="61" t="s">
        <v>5</v>
      </c>
      <c r="F699" s="62" t="s">
        <v>6</v>
      </c>
      <c r="G699" s="59" t="s">
        <v>776</v>
      </c>
    </row>
    <row r="700" spans="1:7" ht="33" customHeight="1">
      <c r="A700" s="65">
        <v>1</v>
      </c>
      <c r="B700" s="148" t="s">
        <v>102</v>
      </c>
      <c r="C700" s="12" t="s">
        <v>26</v>
      </c>
      <c r="D700" s="12" t="s">
        <v>10</v>
      </c>
      <c r="E700" s="66">
        <v>2</v>
      </c>
      <c r="F700" s="66">
        <f>'Общий прайс'!$F$87</f>
        <v>2180</v>
      </c>
      <c r="G700" s="67">
        <v>1740</v>
      </c>
    </row>
    <row r="701" spans="1:7" ht="16.5" customHeight="1">
      <c r="A701" s="166">
        <v>2</v>
      </c>
      <c r="B701" s="41" t="s">
        <v>113</v>
      </c>
      <c r="C701" s="12" t="s">
        <v>26</v>
      </c>
      <c r="D701" s="12" t="s">
        <v>10</v>
      </c>
      <c r="E701" s="66">
        <v>2</v>
      </c>
      <c r="F701" s="66">
        <f>'Общий прайс'!$F$97</f>
        <v>2580</v>
      </c>
      <c r="G701" s="67">
        <v>2060</v>
      </c>
    </row>
    <row r="702" spans="1:7" ht="16.5" customHeight="1">
      <c r="A702" s="166">
        <v>3</v>
      </c>
      <c r="B702" s="41" t="s">
        <v>114</v>
      </c>
      <c r="C702" s="12" t="s">
        <v>26</v>
      </c>
      <c r="D702" s="12" t="s">
        <v>10</v>
      </c>
      <c r="E702" s="66">
        <v>2</v>
      </c>
      <c r="F702" s="66">
        <f>'Общий прайс'!$F$98</f>
        <v>2380</v>
      </c>
      <c r="G702" s="67">
        <v>1900</v>
      </c>
    </row>
    <row r="703" spans="1:7" ht="16.5" customHeight="1">
      <c r="A703" s="166">
        <v>4</v>
      </c>
      <c r="B703" s="41" t="s">
        <v>115</v>
      </c>
      <c r="C703" s="12" t="s">
        <v>26</v>
      </c>
      <c r="D703" s="12" t="s">
        <v>10</v>
      </c>
      <c r="E703" s="66">
        <v>2</v>
      </c>
      <c r="F703" s="66">
        <f>'Общий прайс'!$F$99</f>
        <v>2380</v>
      </c>
      <c r="G703" s="67">
        <v>1900</v>
      </c>
    </row>
    <row r="704" spans="1:7" ht="16.5" customHeight="1">
      <c r="A704" s="166">
        <v>5</v>
      </c>
      <c r="B704" s="41" t="s">
        <v>116</v>
      </c>
      <c r="C704" s="12" t="s">
        <v>26</v>
      </c>
      <c r="D704" s="12" t="s">
        <v>10</v>
      </c>
      <c r="E704" s="66">
        <v>2</v>
      </c>
      <c r="F704" s="66">
        <f>'Общий прайс'!$F$100</f>
        <v>2240</v>
      </c>
      <c r="G704" s="67">
        <v>1780</v>
      </c>
    </row>
    <row r="705" spans="1:7" ht="16.5" customHeight="1">
      <c r="A705" s="166">
        <v>6</v>
      </c>
      <c r="B705" s="48" t="s">
        <v>119</v>
      </c>
      <c r="C705" s="12" t="s">
        <v>26</v>
      </c>
      <c r="D705" s="12" t="s">
        <v>10</v>
      </c>
      <c r="E705" s="66">
        <v>2</v>
      </c>
      <c r="F705" s="66">
        <f>'Общий прайс'!$F$102</f>
        <v>2580</v>
      </c>
      <c r="G705" s="67">
        <v>2060</v>
      </c>
    </row>
    <row r="706" spans="1:7" ht="16.5" customHeight="1">
      <c r="A706" s="166">
        <v>7</v>
      </c>
      <c r="B706" s="41" t="s">
        <v>121</v>
      </c>
      <c r="C706" s="12" t="s">
        <v>26</v>
      </c>
      <c r="D706" s="12" t="s">
        <v>10</v>
      </c>
      <c r="E706" s="66" t="s">
        <v>87</v>
      </c>
      <c r="F706" s="66">
        <f>'Общий прайс'!$F$104</f>
        <v>3080</v>
      </c>
      <c r="G706" s="67">
        <v>2460</v>
      </c>
    </row>
    <row r="707" spans="1:7" ht="16.5" customHeight="1">
      <c r="A707" s="166">
        <v>8</v>
      </c>
      <c r="B707" s="41" t="s">
        <v>122</v>
      </c>
      <c r="C707" s="12" t="s">
        <v>26</v>
      </c>
      <c r="D707" s="12" t="s">
        <v>10</v>
      </c>
      <c r="E707" s="66">
        <v>2</v>
      </c>
      <c r="F707" s="66">
        <f>'Общий прайс'!$F$105</f>
        <v>2380</v>
      </c>
      <c r="G707" s="67">
        <v>1800</v>
      </c>
    </row>
    <row r="708" spans="1:7" ht="82.5" customHeight="1">
      <c r="A708" s="166">
        <v>9</v>
      </c>
      <c r="B708" s="41" t="s">
        <v>891</v>
      </c>
      <c r="C708" s="12" t="s">
        <v>26</v>
      </c>
      <c r="D708" s="12" t="s">
        <v>10</v>
      </c>
      <c r="E708" s="66">
        <v>2</v>
      </c>
      <c r="F708" s="66">
        <f>'Общий прайс'!$F$106</f>
        <v>4500</v>
      </c>
      <c r="G708" s="67">
        <v>3600</v>
      </c>
    </row>
    <row r="709" spans="1:7" ht="16.5" customHeight="1">
      <c r="A709" s="166">
        <v>10</v>
      </c>
      <c r="B709" s="41" t="s">
        <v>124</v>
      </c>
      <c r="C709" s="12" t="s">
        <v>26</v>
      </c>
      <c r="D709" s="12" t="s">
        <v>10</v>
      </c>
      <c r="E709" s="66">
        <v>2</v>
      </c>
      <c r="F709" s="66">
        <f>'Общий прайс'!$F$107</f>
        <v>2880</v>
      </c>
      <c r="G709" s="67">
        <v>2200</v>
      </c>
    </row>
    <row r="710" spans="1:7" ht="16.5" customHeight="1">
      <c r="A710" s="73"/>
      <c r="B710" s="74"/>
      <c r="C710" s="73"/>
      <c r="D710" s="70" t="s">
        <v>779</v>
      </c>
      <c r="E710" s="71">
        <f>$G$710</f>
        <v>21500</v>
      </c>
      <c r="F710" s="58">
        <f>SUM(F700:F709)</f>
        <v>27180</v>
      </c>
      <c r="G710" s="59">
        <f>SUM(G700:G709)</f>
        <v>21500</v>
      </c>
    </row>
    <row r="711" spans="1:7" ht="16.5" customHeight="1">
      <c r="A711" s="73"/>
      <c r="B711" s="74"/>
      <c r="C711" s="73"/>
      <c r="D711" s="75"/>
      <c r="E711" s="66"/>
      <c r="F711" s="58"/>
      <c r="G711" s="59"/>
    </row>
    <row r="712" spans="1:7" ht="16.5" customHeight="1">
      <c r="A712" s="428" t="s">
        <v>893</v>
      </c>
      <c r="B712" s="429"/>
      <c r="C712" s="429"/>
      <c r="D712" s="429"/>
      <c r="E712" s="429"/>
      <c r="F712" s="429"/>
      <c r="G712" s="430"/>
    </row>
    <row r="713" spans="1:7" ht="49.5" customHeight="1">
      <c r="A713" s="77" t="s">
        <v>1</v>
      </c>
      <c r="B713" s="77" t="s">
        <v>2</v>
      </c>
      <c r="C713" s="77" t="s">
        <v>3</v>
      </c>
      <c r="D713" s="76" t="s">
        <v>4</v>
      </c>
      <c r="E713" s="61" t="s">
        <v>5</v>
      </c>
      <c r="F713" s="62" t="s">
        <v>6</v>
      </c>
      <c r="G713" s="59" t="s">
        <v>776</v>
      </c>
    </row>
    <row r="714" spans="1:7" ht="16.5" customHeight="1">
      <c r="A714" s="65">
        <v>1</v>
      </c>
      <c r="B714" s="148" t="s">
        <v>61</v>
      </c>
      <c r="C714" s="147" t="s">
        <v>26</v>
      </c>
      <c r="D714" s="147" t="s">
        <v>10</v>
      </c>
      <c r="E714" s="66">
        <v>2</v>
      </c>
      <c r="F714" s="66">
        <f>'Общий прайс'!$F$52</f>
        <v>2080</v>
      </c>
      <c r="G714" s="67">
        <v>1660</v>
      </c>
    </row>
    <row r="715" spans="1:7" ht="33" customHeight="1">
      <c r="A715" s="166">
        <v>2</v>
      </c>
      <c r="B715" s="148" t="s">
        <v>102</v>
      </c>
      <c r="C715" s="147" t="s">
        <v>26</v>
      </c>
      <c r="D715" s="147" t="s">
        <v>10</v>
      </c>
      <c r="E715" s="66">
        <v>2</v>
      </c>
      <c r="F715" s="66">
        <f>'Общий прайс'!$F$87</f>
        <v>2180</v>
      </c>
      <c r="G715" s="67">
        <v>1740</v>
      </c>
    </row>
    <row r="716" spans="1:7" ht="16.5" customHeight="1">
      <c r="A716" s="166">
        <v>3</v>
      </c>
      <c r="B716" s="148" t="s">
        <v>119</v>
      </c>
      <c r="C716" s="147" t="s">
        <v>26</v>
      </c>
      <c r="D716" s="147" t="s">
        <v>10</v>
      </c>
      <c r="E716" s="66">
        <v>2</v>
      </c>
      <c r="F716" s="66">
        <f>'Общий прайс'!$F$102</f>
        <v>2580</v>
      </c>
      <c r="G716" s="67">
        <v>2040</v>
      </c>
    </row>
    <row r="717" spans="1:7" ht="16.5" customHeight="1">
      <c r="A717" s="166">
        <v>4</v>
      </c>
      <c r="B717" s="148" t="s">
        <v>122</v>
      </c>
      <c r="C717" s="147" t="s">
        <v>26</v>
      </c>
      <c r="D717" s="147" t="s">
        <v>10</v>
      </c>
      <c r="E717" s="66">
        <v>2</v>
      </c>
      <c r="F717" s="66">
        <f>'Общий прайс'!$F$105</f>
        <v>2380</v>
      </c>
      <c r="G717" s="67">
        <v>1900</v>
      </c>
    </row>
    <row r="718" spans="1:7" ht="16.5" customHeight="1">
      <c r="A718" s="166">
        <v>5</v>
      </c>
      <c r="B718" s="148" t="s">
        <v>124</v>
      </c>
      <c r="C718" s="147" t="s">
        <v>26</v>
      </c>
      <c r="D718" s="147" t="s">
        <v>10</v>
      </c>
      <c r="E718" s="66">
        <v>2</v>
      </c>
      <c r="F718" s="66">
        <f>'Общий прайс'!$F$107</f>
        <v>2880</v>
      </c>
      <c r="G718" s="67">
        <v>2300</v>
      </c>
    </row>
    <row r="719" spans="1:7" ht="16.5" customHeight="1">
      <c r="A719" s="73"/>
      <c r="B719" s="74"/>
      <c r="C719" s="73"/>
      <c r="D719" s="70" t="s">
        <v>779</v>
      </c>
      <c r="E719" s="71">
        <f>$G$719</f>
        <v>9640</v>
      </c>
      <c r="F719" s="58">
        <f>SUM(F714:F718)</f>
        <v>12100</v>
      </c>
      <c r="G719" s="59">
        <f>SUM(G714:G718)</f>
        <v>9640</v>
      </c>
    </row>
    <row r="720" spans="1:7" ht="16.5" customHeight="1">
      <c r="A720" s="73"/>
      <c r="B720" s="74"/>
      <c r="C720" s="73"/>
      <c r="D720" s="75"/>
      <c r="E720" s="66"/>
      <c r="F720" s="58"/>
      <c r="G720" s="59"/>
    </row>
    <row r="721" spans="1:7" ht="16.5" customHeight="1">
      <c r="A721" s="428" t="s">
        <v>894</v>
      </c>
      <c r="B721" s="429"/>
      <c r="C721" s="429"/>
      <c r="D721" s="429"/>
      <c r="E721" s="429"/>
      <c r="F721" s="429"/>
      <c r="G721" s="430"/>
    </row>
    <row r="722" spans="1:7" ht="49.5" customHeight="1">
      <c r="A722" s="77" t="s">
        <v>1</v>
      </c>
      <c r="B722" s="77" t="s">
        <v>2</v>
      </c>
      <c r="C722" s="77" t="s">
        <v>3</v>
      </c>
      <c r="D722" s="76" t="s">
        <v>4</v>
      </c>
      <c r="E722" s="61" t="s">
        <v>5</v>
      </c>
      <c r="F722" s="62" t="s">
        <v>6</v>
      </c>
      <c r="G722" s="59" t="s">
        <v>776</v>
      </c>
    </row>
    <row r="723" spans="1:7" ht="33" customHeight="1">
      <c r="A723" s="65">
        <v>1</v>
      </c>
      <c r="B723" s="149" t="s">
        <v>91</v>
      </c>
      <c r="C723" s="147" t="s">
        <v>26</v>
      </c>
      <c r="D723" s="147" t="s">
        <v>10</v>
      </c>
      <c r="E723" s="66">
        <v>2</v>
      </c>
      <c r="F723" s="66">
        <f>'Общий прайс'!$F$78</f>
        <v>5800</v>
      </c>
      <c r="G723" s="67">
        <v>4640</v>
      </c>
    </row>
    <row r="724" spans="1:7" ht="16.5" customHeight="1">
      <c r="A724" s="166">
        <v>2</v>
      </c>
      <c r="B724" s="149" t="s">
        <v>92</v>
      </c>
      <c r="C724" s="147" t="s">
        <v>26</v>
      </c>
      <c r="D724" s="147" t="s">
        <v>10</v>
      </c>
      <c r="E724" s="66">
        <v>2</v>
      </c>
      <c r="F724" s="66">
        <f>'Общий прайс'!$F$79</f>
        <v>2980</v>
      </c>
      <c r="G724" s="67">
        <v>2380</v>
      </c>
    </row>
    <row r="725" spans="1:7" ht="16.5" customHeight="1">
      <c r="A725" s="166">
        <v>3</v>
      </c>
      <c r="B725" s="149" t="s">
        <v>93</v>
      </c>
      <c r="C725" s="147" t="s">
        <v>26</v>
      </c>
      <c r="D725" s="147" t="s">
        <v>10</v>
      </c>
      <c r="E725" s="66">
        <v>2</v>
      </c>
      <c r="F725" s="66">
        <f>'Общий прайс'!$F$80</f>
        <v>2980</v>
      </c>
      <c r="G725" s="67">
        <v>2380</v>
      </c>
    </row>
    <row r="726" spans="1:7" ht="16.5" customHeight="1">
      <c r="A726" s="166">
        <v>4</v>
      </c>
      <c r="B726" s="148" t="s">
        <v>61</v>
      </c>
      <c r="C726" s="147" t="s">
        <v>26</v>
      </c>
      <c r="D726" s="147" t="s">
        <v>10</v>
      </c>
      <c r="E726" s="66">
        <v>2</v>
      </c>
      <c r="F726" s="66">
        <f>'Общий прайс'!$F$52</f>
        <v>2080</v>
      </c>
      <c r="G726" s="67">
        <v>1600</v>
      </c>
    </row>
    <row r="727" spans="1:7" ht="16.5" customHeight="1">
      <c r="A727" s="166">
        <v>5</v>
      </c>
      <c r="B727" s="148" t="s">
        <v>52</v>
      </c>
      <c r="C727" s="147" t="s">
        <v>26</v>
      </c>
      <c r="D727" s="147" t="s">
        <v>10</v>
      </c>
      <c r="E727" s="66">
        <v>2</v>
      </c>
      <c r="F727" s="66">
        <f>'Общий прайс'!$F$43</f>
        <v>1180</v>
      </c>
      <c r="G727" s="67">
        <v>900</v>
      </c>
    </row>
    <row r="728" spans="1:7" ht="16.5" customHeight="1">
      <c r="A728" s="73"/>
      <c r="B728" s="74"/>
      <c r="C728" s="73"/>
      <c r="D728" s="70" t="s">
        <v>779</v>
      </c>
      <c r="E728" s="71">
        <f>$G$728</f>
        <v>11900</v>
      </c>
      <c r="F728" s="58">
        <f>SUM(F723:F727)</f>
        <v>15020</v>
      </c>
      <c r="G728" s="59">
        <f>SUM(G723:G727)</f>
        <v>11900</v>
      </c>
    </row>
    <row r="729" spans="1:7" ht="16.5" customHeight="1">
      <c r="A729" s="73"/>
      <c r="B729" s="74"/>
      <c r="C729" s="73"/>
      <c r="D729" s="75"/>
      <c r="E729" s="66"/>
      <c r="F729" s="58"/>
      <c r="G729" s="59"/>
    </row>
    <row r="730" spans="1:7" ht="16.5" customHeight="1">
      <c r="A730" s="428" t="s">
        <v>895</v>
      </c>
      <c r="B730" s="429"/>
      <c r="C730" s="429"/>
      <c r="D730" s="429"/>
      <c r="E730" s="429"/>
      <c r="F730" s="429"/>
      <c r="G730" s="430"/>
    </row>
    <row r="731" spans="1:7" ht="49.5" customHeight="1">
      <c r="A731" s="77" t="s">
        <v>1</v>
      </c>
      <c r="B731" s="77" t="s">
        <v>2</v>
      </c>
      <c r="C731" s="77" t="s">
        <v>3</v>
      </c>
      <c r="D731" s="76" t="s">
        <v>4</v>
      </c>
      <c r="E731" s="61" t="s">
        <v>5</v>
      </c>
      <c r="F731" s="62" t="s">
        <v>6</v>
      </c>
      <c r="G731" s="59" t="s">
        <v>776</v>
      </c>
    </row>
    <row r="732" spans="1:7" ht="49.5" customHeight="1">
      <c r="A732" s="65">
        <v>1</v>
      </c>
      <c r="B732" s="149" t="s">
        <v>86</v>
      </c>
      <c r="C732" s="12" t="s">
        <v>26</v>
      </c>
      <c r="D732" s="12" t="s">
        <v>10</v>
      </c>
      <c r="E732" s="12" t="s">
        <v>87</v>
      </c>
      <c r="F732" s="66">
        <f>'Общий прайс'!$F$74</f>
        <v>17980</v>
      </c>
      <c r="G732" s="67">
        <v>14400</v>
      </c>
    </row>
    <row r="733" spans="1:7" ht="33" customHeight="1">
      <c r="A733" s="166">
        <v>2</v>
      </c>
      <c r="B733" s="149" t="s">
        <v>89</v>
      </c>
      <c r="C733" s="170" t="s">
        <v>73</v>
      </c>
      <c r="D733" s="40" t="s">
        <v>10</v>
      </c>
      <c r="E733" s="66" t="s">
        <v>87</v>
      </c>
      <c r="F733" s="66">
        <f>'Общий прайс'!$F$76</f>
        <v>27800</v>
      </c>
      <c r="G733" s="67">
        <v>22300</v>
      </c>
    </row>
    <row r="734" spans="1:7" ht="16.5" customHeight="1">
      <c r="A734" s="166">
        <v>3</v>
      </c>
      <c r="B734" s="149" t="s">
        <v>137</v>
      </c>
      <c r="C734" s="12" t="s">
        <v>26</v>
      </c>
      <c r="D734" s="12" t="s">
        <v>10</v>
      </c>
      <c r="E734" s="66">
        <v>2</v>
      </c>
      <c r="F734" s="66">
        <f>'Общий прайс'!$F$119</f>
        <v>2680</v>
      </c>
      <c r="G734" s="67">
        <v>2100</v>
      </c>
    </row>
    <row r="735" spans="1:7" ht="16.5" customHeight="1">
      <c r="A735" s="166">
        <v>4</v>
      </c>
      <c r="B735" s="148" t="s">
        <v>138</v>
      </c>
      <c r="C735" s="12" t="s">
        <v>26</v>
      </c>
      <c r="D735" s="12" t="s">
        <v>10</v>
      </c>
      <c r="E735" s="66">
        <v>2</v>
      </c>
      <c r="F735" s="66">
        <f>'Общий прайс'!$F$120</f>
        <v>2680</v>
      </c>
      <c r="G735" s="67">
        <v>2100</v>
      </c>
    </row>
    <row r="736" spans="1:7" ht="16.5" customHeight="1">
      <c r="A736" s="166">
        <v>5</v>
      </c>
      <c r="B736" s="148" t="s">
        <v>139</v>
      </c>
      <c r="C736" s="12" t="s">
        <v>26</v>
      </c>
      <c r="D736" s="12" t="s">
        <v>10</v>
      </c>
      <c r="E736" s="66">
        <v>2</v>
      </c>
      <c r="F736" s="66">
        <f>'Общий прайс'!$F$121</f>
        <v>2680</v>
      </c>
      <c r="G736" s="67">
        <v>2100</v>
      </c>
    </row>
    <row r="737" spans="1:7" ht="16.5" customHeight="1">
      <c r="A737" s="73"/>
      <c r="B737" s="74"/>
      <c r="C737" s="73"/>
      <c r="D737" s="70" t="s">
        <v>779</v>
      </c>
      <c r="E737" s="71">
        <f>$G$737</f>
        <v>43000</v>
      </c>
      <c r="F737" s="58">
        <f>SUM(F732:F736)</f>
        <v>53820</v>
      </c>
      <c r="G737" s="59">
        <f>SUM(G732:G736)</f>
        <v>43000</v>
      </c>
    </row>
    <row r="738" spans="1:7" ht="16.5" customHeight="1">
      <c r="A738" s="73"/>
      <c r="B738" s="74"/>
      <c r="C738" s="73"/>
      <c r="D738" s="75"/>
      <c r="E738" s="66"/>
      <c r="F738" s="58"/>
      <c r="G738" s="59"/>
    </row>
    <row r="739" spans="1:7" ht="16.5" customHeight="1">
      <c r="A739" s="428" t="s">
        <v>896</v>
      </c>
      <c r="B739" s="429"/>
      <c r="C739" s="429"/>
      <c r="D739" s="429"/>
      <c r="E739" s="429"/>
      <c r="F739" s="429"/>
      <c r="G739" s="430"/>
    </row>
    <row r="740" spans="1:7" ht="49.5" customHeight="1">
      <c r="A740" s="171" t="s">
        <v>1</v>
      </c>
      <c r="B740" s="144" t="s">
        <v>2</v>
      </c>
      <c r="C740" s="144" t="s">
        <v>3</v>
      </c>
      <c r="D740" s="145" t="s">
        <v>4</v>
      </c>
      <c r="E740" s="61" t="s">
        <v>5</v>
      </c>
      <c r="F740" s="62" t="s">
        <v>6</v>
      </c>
      <c r="G740" s="59" t="s">
        <v>776</v>
      </c>
    </row>
    <row r="741" spans="1:7" ht="33" customHeight="1">
      <c r="A741" s="130">
        <v>1</v>
      </c>
      <c r="B741" s="41" t="s">
        <v>13</v>
      </c>
      <c r="C741" s="12" t="s">
        <v>793</v>
      </c>
      <c r="D741" s="147" t="s">
        <v>10</v>
      </c>
      <c r="E741" s="66">
        <v>1</v>
      </c>
      <c r="F741" s="66">
        <f>'Общий прайс'!$F$9</f>
        <v>1420</v>
      </c>
      <c r="G741" s="67">
        <v>1000</v>
      </c>
    </row>
    <row r="742" spans="1:7" ht="33" customHeight="1">
      <c r="A742" s="130">
        <v>2</v>
      </c>
      <c r="B742" s="148" t="s">
        <v>296</v>
      </c>
      <c r="C742" s="136" t="s">
        <v>230</v>
      </c>
      <c r="D742" s="147" t="s">
        <v>10</v>
      </c>
      <c r="E742" s="66">
        <v>1</v>
      </c>
      <c r="F742" s="66">
        <f>'Общий прайс'!$F$266</f>
        <v>3380</v>
      </c>
      <c r="G742" s="67">
        <v>4000</v>
      </c>
    </row>
    <row r="743" spans="1:7" ht="16.5" customHeight="1">
      <c r="A743" s="130">
        <v>4</v>
      </c>
      <c r="B743" s="148" t="s">
        <v>39</v>
      </c>
      <c r="C743" s="147" t="s">
        <v>26</v>
      </c>
      <c r="D743" s="147" t="s">
        <v>10</v>
      </c>
      <c r="E743" s="66">
        <v>2</v>
      </c>
      <c r="F743" s="66">
        <f>'Общий прайс'!$F$30</f>
        <v>1180</v>
      </c>
      <c r="G743" s="67">
        <v>900</v>
      </c>
    </row>
    <row r="744" spans="1:7" ht="16.5" customHeight="1">
      <c r="A744" s="130">
        <v>5</v>
      </c>
      <c r="B744" s="148" t="s">
        <v>40</v>
      </c>
      <c r="C744" s="147" t="s">
        <v>26</v>
      </c>
      <c r="D744" s="147" t="s">
        <v>10</v>
      </c>
      <c r="E744" s="66">
        <v>2</v>
      </c>
      <c r="F744" s="66">
        <f>'Общий прайс'!$F$31</f>
        <v>1180</v>
      </c>
      <c r="G744" s="67">
        <v>900</v>
      </c>
    </row>
    <row r="745" spans="1:7" ht="16.5" customHeight="1">
      <c r="A745" s="130">
        <v>6</v>
      </c>
      <c r="B745" s="148" t="s">
        <v>27</v>
      </c>
      <c r="C745" s="147" t="s">
        <v>26</v>
      </c>
      <c r="D745" s="147" t="s">
        <v>10</v>
      </c>
      <c r="E745" s="66">
        <v>2</v>
      </c>
      <c r="F745" s="66">
        <f>'Общий прайс'!$F$18</f>
        <v>1080</v>
      </c>
      <c r="G745" s="67">
        <v>800</v>
      </c>
    </row>
    <row r="746" spans="1:7" ht="16.5" customHeight="1">
      <c r="A746" s="130">
        <v>7</v>
      </c>
      <c r="B746" s="148" t="s">
        <v>28</v>
      </c>
      <c r="C746" s="147" t="s">
        <v>26</v>
      </c>
      <c r="D746" s="147" t="s">
        <v>10</v>
      </c>
      <c r="E746" s="66">
        <v>2</v>
      </c>
      <c r="F746" s="66">
        <f>'Общий прайс'!$F$19</f>
        <v>1080</v>
      </c>
      <c r="G746" s="67">
        <v>800</v>
      </c>
    </row>
    <row r="747" spans="1:7" ht="16.5" customHeight="1">
      <c r="A747" s="130">
        <v>8</v>
      </c>
      <c r="B747" s="148" t="s">
        <v>44</v>
      </c>
      <c r="C747" s="147" t="s">
        <v>26</v>
      </c>
      <c r="D747" s="147" t="s">
        <v>10</v>
      </c>
      <c r="E747" s="66">
        <v>2</v>
      </c>
      <c r="F747" s="66">
        <f>'Общий прайс'!$F$35</f>
        <v>1180</v>
      </c>
      <c r="G747" s="67">
        <v>900</v>
      </c>
    </row>
    <row r="748" spans="1:7" ht="16.5" customHeight="1">
      <c r="A748" s="130">
        <v>9</v>
      </c>
      <c r="B748" s="148" t="s">
        <v>43</v>
      </c>
      <c r="C748" s="147" t="s">
        <v>26</v>
      </c>
      <c r="D748" s="147" t="s">
        <v>10</v>
      </c>
      <c r="E748" s="66">
        <v>2</v>
      </c>
      <c r="F748" s="66">
        <f>'Общий прайс'!$F$34</f>
        <v>1180</v>
      </c>
      <c r="G748" s="67">
        <v>900</v>
      </c>
    </row>
    <row r="749" spans="1:7" ht="16.5" customHeight="1">
      <c r="A749" s="130">
        <v>10</v>
      </c>
      <c r="B749" s="148" t="s">
        <v>42</v>
      </c>
      <c r="C749" s="146" t="s">
        <v>26</v>
      </c>
      <c r="D749" s="146" t="s">
        <v>10</v>
      </c>
      <c r="E749" s="66">
        <v>2</v>
      </c>
      <c r="F749" s="66">
        <f>'Общий прайс'!$F$33</f>
        <v>1180</v>
      </c>
      <c r="G749" s="67">
        <v>900</v>
      </c>
    </row>
    <row r="750" spans="1:7" ht="16.5" customHeight="1">
      <c r="A750" s="73"/>
      <c r="B750" s="74"/>
      <c r="C750" s="73"/>
      <c r="D750" s="70" t="s">
        <v>779</v>
      </c>
      <c r="E750" s="71">
        <f>$G$750</f>
        <v>11100</v>
      </c>
      <c r="F750" s="58">
        <f>SUM(F741:F749)</f>
        <v>12860</v>
      </c>
      <c r="G750" s="59">
        <f>SUM(G741:G749)</f>
        <v>11100</v>
      </c>
    </row>
    <row r="751" spans="1:7" ht="16.5" customHeight="1">
      <c r="A751" s="73"/>
      <c r="B751" s="74"/>
      <c r="C751" s="73"/>
      <c r="D751" s="75"/>
      <c r="E751" s="66"/>
      <c r="F751" s="58"/>
      <c r="G751" s="59"/>
    </row>
    <row r="752" spans="1:7" ht="16.5" customHeight="1">
      <c r="A752" s="73"/>
      <c r="B752" s="74"/>
      <c r="C752" s="73"/>
      <c r="D752" s="75"/>
      <c r="E752" s="66"/>
      <c r="F752" s="58"/>
      <c r="G752" s="59"/>
    </row>
    <row r="753" spans="1:7" ht="16.5" customHeight="1">
      <c r="A753" s="431" t="s">
        <v>897</v>
      </c>
      <c r="B753" s="432"/>
      <c r="C753" s="432"/>
      <c r="D753" s="432"/>
      <c r="E753" s="432"/>
      <c r="F753" s="432"/>
      <c r="G753" s="433"/>
    </row>
    <row r="754" spans="1:7" ht="49.5" customHeight="1">
      <c r="A754" s="171" t="s">
        <v>1</v>
      </c>
      <c r="B754" s="144" t="s">
        <v>2</v>
      </c>
      <c r="C754" s="144" t="s">
        <v>3</v>
      </c>
      <c r="D754" s="145" t="s">
        <v>4</v>
      </c>
      <c r="E754" s="172" t="s">
        <v>5</v>
      </c>
      <c r="F754" s="62" t="s">
        <v>6</v>
      </c>
      <c r="G754" s="59" t="s">
        <v>776</v>
      </c>
    </row>
    <row r="755" spans="1:7" ht="33" customHeight="1">
      <c r="A755" s="173">
        <v>1</v>
      </c>
      <c r="B755" s="148" t="s">
        <v>13</v>
      </c>
      <c r="C755" s="147" t="s">
        <v>9</v>
      </c>
      <c r="D755" s="147" t="s">
        <v>10</v>
      </c>
      <c r="E755" s="174">
        <v>1</v>
      </c>
      <c r="F755" s="66">
        <f>'Общий прайс'!$F$9</f>
        <v>1420</v>
      </c>
      <c r="G755" s="67">
        <v>1100</v>
      </c>
    </row>
    <row r="756" spans="1:7" ht="17.25" customHeight="1">
      <c r="A756" s="173">
        <v>2</v>
      </c>
      <c r="B756" s="148" t="s">
        <v>27</v>
      </c>
      <c r="C756" s="147" t="s">
        <v>26</v>
      </c>
      <c r="D756" s="147" t="s">
        <v>10</v>
      </c>
      <c r="E756" s="174">
        <v>1</v>
      </c>
      <c r="F756" s="66">
        <f>'Общий прайс'!$F$18</f>
        <v>1080</v>
      </c>
      <c r="G756" s="67">
        <v>860</v>
      </c>
    </row>
    <row r="757" spans="1:7" ht="17.25" customHeight="1">
      <c r="A757" s="173">
        <v>3</v>
      </c>
      <c r="B757" s="148" t="s">
        <v>28</v>
      </c>
      <c r="C757" s="147" t="s">
        <v>26</v>
      </c>
      <c r="D757" s="147" t="s">
        <v>10</v>
      </c>
      <c r="E757" s="174">
        <v>1</v>
      </c>
      <c r="F757" s="66">
        <f>'Общий прайс'!$F$19</f>
        <v>1080</v>
      </c>
      <c r="G757" s="67">
        <v>860</v>
      </c>
    </row>
    <row r="758" spans="1:7" ht="17.25" customHeight="1">
      <c r="A758" s="173">
        <v>4</v>
      </c>
      <c r="B758" s="148" t="s">
        <v>47</v>
      </c>
      <c r="C758" s="147" t="s">
        <v>26</v>
      </c>
      <c r="D758" s="147" t="s">
        <v>10</v>
      </c>
      <c r="E758" s="174">
        <v>1</v>
      </c>
      <c r="F758" s="66">
        <f>'Общий прайс'!$F$38</f>
        <v>1080</v>
      </c>
      <c r="G758" s="67">
        <v>860</v>
      </c>
    </row>
    <row r="759" spans="1:7" ht="17.25" customHeight="1">
      <c r="A759" s="173">
        <v>5</v>
      </c>
      <c r="B759" s="160" t="s">
        <v>37</v>
      </c>
      <c r="C759" s="147" t="s">
        <v>26</v>
      </c>
      <c r="D759" s="147" t="s">
        <v>10</v>
      </c>
      <c r="E759" s="174">
        <v>1</v>
      </c>
      <c r="F759" s="66">
        <f>'Общий прайс'!$F$28</f>
        <v>1080</v>
      </c>
      <c r="G759" s="67">
        <v>860</v>
      </c>
    </row>
    <row r="760" spans="1:7" ht="17.25" customHeight="1">
      <c r="A760" s="173">
        <v>6</v>
      </c>
      <c r="B760" s="160" t="s">
        <v>46</v>
      </c>
      <c r="C760" s="147" t="s">
        <v>26</v>
      </c>
      <c r="D760" s="147" t="s">
        <v>10</v>
      </c>
      <c r="E760" s="174">
        <v>1</v>
      </c>
      <c r="F760" s="66">
        <f>'Общий прайс'!$F$37</f>
        <v>1180</v>
      </c>
      <c r="G760" s="67">
        <v>940</v>
      </c>
    </row>
    <row r="761" spans="1:7" ht="17.25" customHeight="1">
      <c r="A761" s="173">
        <v>7</v>
      </c>
      <c r="B761" s="160" t="s">
        <v>53</v>
      </c>
      <c r="C761" s="147" t="s">
        <v>26</v>
      </c>
      <c r="D761" s="147" t="s">
        <v>10</v>
      </c>
      <c r="E761" s="174">
        <v>1</v>
      </c>
      <c r="F761" s="66">
        <f>'Общий прайс'!$F$44</f>
        <v>1120</v>
      </c>
      <c r="G761" s="67">
        <v>900</v>
      </c>
    </row>
    <row r="762" spans="1:7" ht="17.25" customHeight="1">
      <c r="A762" s="173">
        <v>8</v>
      </c>
      <c r="B762" s="160" t="s">
        <v>54</v>
      </c>
      <c r="C762" s="147" t="s">
        <v>26</v>
      </c>
      <c r="D762" s="147" t="s">
        <v>10</v>
      </c>
      <c r="E762" s="174">
        <v>1</v>
      </c>
      <c r="F762" s="66">
        <f>'Общий прайс'!$F$45</f>
        <v>1200</v>
      </c>
      <c r="G762" s="67">
        <v>920</v>
      </c>
    </row>
    <row r="763" spans="1:7" ht="17.25" customHeight="1">
      <c r="A763" s="173">
        <v>9</v>
      </c>
      <c r="B763" s="160" t="s">
        <v>39</v>
      </c>
      <c r="C763" s="147" t="s">
        <v>26</v>
      </c>
      <c r="D763" s="147" t="s">
        <v>10</v>
      </c>
      <c r="E763" s="174">
        <v>1</v>
      </c>
      <c r="F763" s="66">
        <f>'Общий прайс'!$F$30</f>
        <v>1180</v>
      </c>
      <c r="G763" s="67">
        <v>940</v>
      </c>
    </row>
    <row r="764" spans="1:7" ht="17.25" customHeight="1">
      <c r="A764" s="173">
        <v>10</v>
      </c>
      <c r="B764" s="160" t="s">
        <v>43</v>
      </c>
      <c r="C764" s="147" t="s">
        <v>26</v>
      </c>
      <c r="D764" s="147" t="s">
        <v>10</v>
      </c>
      <c r="E764" s="174">
        <v>1</v>
      </c>
      <c r="F764" s="66">
        <f>'Общий прайс'!$F$34</f>
        <v>1180</v>
      </c>
      <c r="G764" s="67">
        <v>940</v>
      </c>
    </row>
    <row r="765" spans="1:7" ht="17.25" customHeight="1">
      <c r="A765" s="173">
        <v>11</v>
      </c>
      <c r="B765" s="160" t="s">
        <v>42</v>
      </c>
      <c r="C765" s="147" t="s">
        <v>26</v>
      </c>
      <c r="D765" s="147" t="s">
        <v>10</v>
      </c>
      <c r="E765" s="174">
        <v>1</v>
      </c>
      <c r="F765" s="66">
        <f>'Общий прайс'!$F$33</f>
        <v>1180</v>
      </c>
      <c r="G765" s="67">
        <v>940</v>
      </c>
    </row>
    <row r="766" spans="1:7" ht="17.25" customHeight="1">
      <c r="A766" s="173">
        <v>12</v>
      </c>
      <c r="B766" s="74" t="s">
        <v>52</v>
      </c>
      <c r="C766" s="147" t="s">
        <v>26</v>
      </c>
      <c r="D766" s="147" t="s">
        <v>10</v>
      </c>
      <c r="E766" s="174">
        <v>1</v>
      </c>
      <c r="F766" s="66">
        <f>'Общий прайс'!$F$43</f>
        <v>1180</v>
      </c>
      <c r="G766" s="67">
        <v>940</v>
      </c>
    </row>
    <row r="767" spans="1:7" ht="17.25" customHeight="1">
      <c r="A767" s="173">
        <v>13</v>
      </c>
      <c r="B767" s="160" t="s">
        <v>885</v>
      </c>
      <c r="C767" s="147" t="s">
        <v>26</v>
      </c>
      <c r="D767" s="147" t="s">
        <v>10</v>
      </c>
      <c r="E767" s="174">
        <v>1</v>
      </c>
      <c r="F767" s="66">
        <f>'Общий прайс'!$F$50</f>
        <v>1220</v>
      </c>
      <c r="G767" s="67">
        <v>980</v>
      </c>
    </row>
    <row r="768" spans="1:7" ht="33" customHeight="1">
      <c r="A768" s="173">
        <v>14</v>
      </c>
      <c r="B768" s="41" t="s">
        <v>777</v>
      </c>
      <c r="C768" s="147" t="s">
        <v>26</v>
      </c>
      <c r="D768" s="147" t="s">
        <v>10</v>
      </c>
      <c r="E768" s="174">
        <v>1</v>
      </c>
      <c r="F768" s="66">
        <f>'Общий прайс'!$F$48</f>
        <v>2080</v>
      </c>
      <c r="G768" s="67">
        <v>1600</v>
      </c>
    </row>
    <row r="769" spans="1:7" ht="17.25" customHeight="1">
      <c r="A769" s="173">
        <v>15</v>
      </c>
      <c r="B769" s="160" t="s">
        <v>61</v>
      </c>
      <c r="C769" s="147" t="s">
        <v>26</v>
      </c>
      <c r="D769" s="147" t="s">
        <v>10</v>
      </c>
      <c r="E769" s="174">
        <v>1</v>
      </c>
      <c r="F769" s="66">
        <f>'Общий прайс'!$F$52</f>
        <v>2080</v>
      </c>
      <c r="G769" s="67">
        <v>1600</v>
      </c>
    </row>
    <row r="770" spans="1:7" ht="33" customHeight="1">
      <c r="A770" s="173">
        <v>16</v>
      </c>
      <c r="B770" s="160" t="s">
        <v>102</v>
      </c>
      <c r="C770" s="147" t="s">
        <v>26</v>
      </c>
      <c r="D770" s="147" t="s">
        <v>10</v>
      </c>
      <c r="E770" s="174">
        <v>1</v>
      </c>
      <c r="F770" s="66">
        <f>'Общий прайс'!$F$87</f>
        <v>2180</v>
      </c>
      <c r="G770" s="67">
        <v>1700</v>
      </c>
    </row>
    <row r="771" spans="1:7" ht="17.25" customHeight="1">
      <c r="A771" s="173">
        <v>17</v>
      </c>
      <c r="B771" s="48" t="s">
        <v>103</v>
      </c>
      <c r="C771" s="147" t="s">
        <v>26</v>
      </c>
      <c r="D771" s="147" t="s">
        <v>10</v>
      </c>
      <c r="E771" s="174">
        <v>1</v>
      </c>
      <c r="F771" s="58">
        <f>'Общий прайс'!$F$88</f>
        <v>2180</v>
      </c>
      <c r="G771" s="67">
        <v>1700</v>
      </c>
    </row>
    <row r="772" spans="1:7" ht="17.25" customHeight="1">
      <c r="A772" s="173">
        <v>18</v>
      </c>
      <c r="B772" s="48" t="s">
        <v>104</v>
      </c>
      <c r="C772" s="147" t="s">
        <v>26</v>
      </c>
      <c r="D772" s="147" t="s">
        <v>10</v>
      </c>
      <c r="E772" s="174">
        <v>1</v>
      </c>
      <c r="F772" s="58">
        <f>'Общий прайс'!$F$89</f>
        <v>2180</v>
      </c>
      <c r="G772" s="67">
        <v>1700</v>
      </c>
    </row>
    <row r="773" spans="1:7" ht="17.25" customHeight="1">
      <c r="A773" s="173">
        <v>19</v>
      </c>
      <c r="B773" s="160" t="s">
        <v>122</v>
      </c>
      <c r="C773" s="147" t="s">
        <v>26</v>
      </c>
      <c r="D773" s="147" t="s">
        <v>10</v>
      </c>
      <c r="E773" s="174">
        <v>1</v>
      </c>
      <c r="F773" s="66">
        <f>'Общий прайс'!$F$105</f>
        <v>2380</v>
      </c>
      <c r="G773" s="67">
        <v>1900</v>
      </c>
    </row>
    <row r="774" spans="1:7" ht="17.25" customHeight="1">
      <c r="A774" s="173">
        <v>20</v>
      </c>
      <c r="B774" s="160" t="s">
        <v>114</v>
      </c>
      <c r="C774" s="147" t="s">
        <v>26</v>
      </c>
      <c r="D774" s="147" t="s">
        <v>10</v>
      </c>
      <c r="E774" s="174">
        <v>1</v>
      </c>
      <c r="F774" s="66">
        <f>'Общий прайс'!$F$98</f>
        <v>2380</v>
      </c>
      <c r="G774" s="67">
        <v>1900</v>
      </c>
    </row>
    <row r="775" spans="1:7" ht="17.25" customHeight="1">
      <c r="A775" s="173">
        <v>21</v>
      </c>
      <c r="B775" s="160" t="s">
        <v>116</v>
      </c>
      <c r="C775" s="147" t="s">
        <v>26</v>
      </c>
      <c r="D775" s="147" t="s">
        <v>10</v>
      </c>
      <c r="E775" s="174">
        <v>1</v>
      </c>
      <c r="F775" s="66">
        <f>'Общий прайс'!$F$100</f>
        <v>2240</v>
      </c>
      <c r="G775" s="67">
        <v>1800</v>
      </c>
    </row>
    <row r="776" spans="1:7" ht="17.25" customHeight="1">
      <c r="A776" s="173">
        <v>22</v>
      </c>
      <c r="B776" s="160" t="s">
        <v>898</v>
      </c>
      <c r="C776" s="147" t="s">
        <v>26</v>
      </c>
      <c r="D776" s="147" t="s">
        <v>10</v>
      </c>
      <c r="E776" s="174">
        <v>1</v>
      </c>
      <c r="F776" s="58">
        <f>'Общий прайс'!$F$109</f>
        <v>2580</v>
      </c>
      <c r="G776" s="67">
        <v>1880</v>
      </c>
    </row>
    <row r="777" spans="1:7" ht="17.25" customHeight="1">
      <c r="A777" s="173">
        <v>23</v>
      </c>
      <c r="B777" s="160" t="s">
        <v>119</v>
      </c>
      <c r="C777" s="147" t="s">
        <v>26</v>
      </c>
      <c r="D777" s="147" t="s">
        <v>10</v>
      </c>
      <c r="E777" s="174">
        <v>1</v>
      </c>
      <c r="F777" s="66">
        <f>'Общий прайс'!$F$102</f>
        <v>2580</v>
      </c>
      <c r="G777" s="67">
        <v>1900</v>
      </c>
    </row>
    <row r="778" spans="1:7" ht="17.25" customHeight="1">
      <c r="A778" s="173">
        <v>24</v>
      </c>
      <c r="B778" s="148" t="s">
        <v>899</v>
      </c>
      <c r="C778" s="147" t="s">
        <v>26</v>
      </c>
      <c r="D778" s="147" t="s">
        <v>10</v>
      </c>
      <c r="E778" s="174">
        <v>1</v>
      </c>
      <c r="F778" s="66">
        <f>'Общий прайс'!$F$53</f>
        <v>2580</v>
      </c>
      <c r="G778" s="67">
        <v>1900</v>
      </c>
    </row>
    <row r="779" spans="1:7" ht="17.25" customHeight="1">
      <c r="A779" s="173">
        <v>25</v>
      </c>
      <c r="B779" s="160" t="s">
        <v>900</v>
      </c>
      <c r="C779" s="147" t="s">
        <v>26</v>
      </c>
      <c r="D779" s="147" t="s">
        <v>10</v>
      </c>
      <c r="E779" s="174">
        <v>1</v>
      </c>
      <c r="F779" s="66">
        <f>'Общий прайс'!$F$36</f>
        <v>2680</v>
      </c>
      <c r="G779" s="67">
        <v>2000</v>
      </c>
    </row>
    <row r="780" spans="1:7" ht="17.25" customHeight="1">
      <c r="A780" s="173">
        <v>26</v>
      </c>
      <c r="B780" s="160" t="s">
        <v>778</v>
      </c>
      <c r="C780" s="147" t="s">
        <v>26</v>
      </c>
      <c r="D780" s="147" t="s">
        <v>10</v>
      </c>
      <c r="E780" s="174">
        <v>1</v>
      </c>
      <c r="F780" s="66">
        <f>'Общий прайс'!$F$79</f>
        <v>2980</v>
      </c>
      <c r="G780" s="67">
        <v>2240</v>
      </c>
    </row>
    <row r="781" spans="1:7" ht="17.25" customHeight="1">
      <c r="A781" s="173">
        <v>27</v>
      </c>
      <c r="B781" s="149" t="s">
        <v>93</v>
      </c>
      <c r="C781" s="147" t="s">
        <v>26</v>
      </c>
      <c r="D781" s="147" t="s">
        <v>10</v>
      </c>
      <c r="E781" s="174">
        <v>1</v>
      </c>
      <c r="F781" s="66">
        <f>'Общий прайс'!$F$80</f>
        <v>2980</v>
      </c>
      <c r="G781" s="67">
        <v>2240</v>
      </c>
    </row>
    <row r="782" spans="1:7" ht="17.25" customHeight="1">
      <c r="A782" s="173">
        <v>28</v>
      </c>
      <c r="B782" s="160" t="s">
        <v>128</v>
      </c>
      <c r="C782" s="147" t="s">
        <v>26</v>
      </c>
      <c r="D782" s="147" t="s">
        <v>10</v>
      </c>
      <c r="E782" s="174">
        <v>1</v>
      </c>
      <c r="F782" s="66">
        <f>'Общий прайс'!$F$111</f>
        <v>3480</v>
      </c>
      <c r="G782" s="67">
        <v>2400</v>
      </c>
    </row>
    <row r="783" spans="1:7" ht="17.25" customHeight="1">
      <c r="A783" s="173">
        <v>29</v>
      </c>
      <c r="B783" s="160" t="s">
        <v>901</v>
      </c>
      <c r="C783" s="147" t="s">
        <v>26</v>
      </c>
      <c r="D783" s="147" t="s">
        <v>10</v>
      </c>
      <c r="E783" s="174">
        <v>1</v>
      </c>
      <c r="F783" s="58">
        <f>'Тяжеллые металлы токсичные микр'!$F$20</f>
        <v>5500</v>
      </c>
      <c r="G783" s="67">
        <v>4300</v>
      </c>
    </row>
    <row r="784" spans="1:7" ht="16.5" customHeight="1">
      <c r="A784" s="175"/>
      <c r="B784" s="148"/>
      <c r="C784" s="176"/>
      <c r="D784" s="70" t="s">
        <v>779</v>
      </c>
      <c r="E784" s="71">
        <f>$G$784</f>
        <v>44800</v>
      </c>
      <c r="F784" s="58">
        <f>SUM(F755:F783)</f>
        <v>58240</v>
      </c>
      <c r="G784" s="59">
        <f>SUM(G755:G783)</f>
        <v>44800</v>
      </c>
    </row>
    <row r="785" spans="1:7" customFormat="1" ht="15" customHeight="1">
      <c r="A785" s="177"/>
      <c r="B785" s="178"/>
      <c r="C785" s="178"/>
      <c r="D785" s="179"/>
      <c r="E785" s="180"/>
      <c r="F785" s="181"/>
      <c r="G785" s="182"/>
    </row>
    <row r="786" spans="1:7" customFormat="1" ht="16.5" customHeight="1">
      <c r="A786" s="431" t="s">
        <v>902</v>
      </c>
      <c r="B786" s="432"/>
      <c r="C786" s="432"/>
      <c r="D786" s="432"/>
      <c r="E786" s="432"/>
      <c r="F786" s="432"/>
      <c r="G786" s="433"/>
    </row>
    <row r="787" spans="1:7" customFormat="1" ht="49.5" customHeight="1">
      <c r="A787" s="171" t="s">
        <v>1</v>
      </c>
      <c r="B787" s="144" t="s">
        <v>2</v>
      </c>
      <c r="C787" s="144" t="s">
        <v>3</v>
      </c>
      <c r="D787" s="145" t="s">
        <v>4</v>
      </c>
      <c r="E787" s="62" t="s">
        <v>5</v>
      </c>
      <c r="F787" s="62" t="s">
        <v>6</v>
      </c>
      <c r="G787" s="72" t="s">
        <v>776</v>
      </c>
    </row>
    <row r="788" spans="1:7" ht="49.5" customHeight="1">
      <c r="A788" s="75">
        <v>1</v>
      </c>
      <c r="B788" s="41" t="s">
        <v>799</v>
      </c>
      <c r="C788" s="12" t="s">
        <v>9</v>
      </c>
      <c r="D788" s="75" t="s">
        <v>10</v>
      </c>
      <c r="E788" s="66" t="s">
        <v>228</v>
      </c>
      <c r="F788" s="66">
        <f>'Общий прайс'!$F$8</f>
        <v>1780</v>
      </c>
      <c r="G788" s="67">
        <v>1400</v>
      </c>
    </row>
    <row r="789" spans="1:7" ht="49.5" customHeight="1">
      <c r="A789" s="75">
        <v>2</v>
      </c>
      <c r="B789" s="74" t="s">
        <v>292</v>
      </c>
      <c r="C789" s="136" t="s">
        <v>230</v>
      </c>
      <c r="D789" s="75" t="s">
        <v>10</v>
      </c>
      <c r="E789" s="66" t="s">
        <v>228</v>
      </c>
      <c r="F789" s="66">
        <f>'Общий прайс'!$F$262</f>
        <v>980</v>
      </c>
      <c r="G789" s="67">
        <v>800</v>
      </c>
    </row>
    <row r="790" spans="1:7" ht="33" customHeight="1">
      <c r="A790" s="75">
        <v>3</v>
      </c>
      <c r="B790" s="74" t="s">
        <v>291</v>
      </c>
      <c r="C790" s="75" t="s">
        <v>903</v>
      </c>
      <c r="D790" s="75" t="s">
        <v>10</v>
      </c>
      <c r="E790" s="66" t="s">
        <v>228</v>
      </c>
      <c r="F790" s="66">
        <f>'Общий прайс'!$F$261</f>
        <v>0</v>
      </c>
      <c r="G790" s="67">
        <v>800</v>
      </c>
    </row>
    <row r="791" spans="1:7" ht="33" customHeight="1">
      <c r="A791" s="75">
        <v>4</v>
      </c>
      <c r="B791" s="74" t="s">
        <v>293</v>
      </c>
      <c r="C791" s="136" t="s">
        <v>230</v>
      </c>
      <c r="D791" s="75" t="s">
        <v>10</v>
      </c>
      <c r="E791" s="66" t="s">
        <v>228</v>
      </c>
      <c r="F791" s="66">
        <f>'Общий прайс'!$F$263</f>
        <v>980</v>
      </c>
      <c r="G791" s="67">
        <v>800</v>
      </c>
    </row>
    <row r="792" spans="1:7" ht="82.5" customHeight="1">
      <c r="A792" s="75">
        <v>5</v>
      </c>
      <c r="B792" s="74" t="s">
        <v>904</v>
      </c>
      <c r="C792" s="75" t="s">
        <v>903</v>
      </c>
      <c r="D792" s="75" t="s">
        <v>10</v>
      </c>
      <c r="E792" s="66" t="s">
        <v>228</v>
      </c>
      <c r="F792" s="66">
        <f>'Общий прайс'!$F$264</f>
        <v>980</v>
      </c>
      <c r="G792" s="67">
        <v>800</v>
      </c>
    </row>
    <row r="793" spans="1:7" ht="49.5" customHeight="1">
      <c r="A793" s="75">
        <v>6</v>
      </c>
      <c r="B793" s="74" t="s">
        <v>800</v>
      </c>
      <c r="C793" s="136" t="s">
        <v>905</v>
      </c>
      <c r="D793" s="75" t="s">
        <v>19</v>
      </c>
      <c r="E793" s="66" t="s">
        <v>228</v>
      </c>
      <c r="F793" s="66">
        <f>'Общий прайс'!$F$13</f>
        <v>1480</v>
      </c>
      <c r="G793" s="67">
        <v>1180</v>
      </c>
    </row>
    <row r="794" spans="1:7" ht="16.5" customHeight="1">
      <c r="A794" s="75">
        <v>7</v>
      </c>
      <c r="B794" s="160" t="s">
        <v>885</v>
      </c>
      <c r="C794" s="75" t="s">
        <v>906</v>
      </c>
      <c r="D794" s="75" t="s">
        <v>10</v>
      </c>
      <c r="E794" s="66" t="s">
        <v>228</v>
      </c>
      <c r="F794" s="66">
        <f>'Общий прайс'!$F$50</f>
        <v>1220</v>
      </c>
      <c r="G794" s="67">
        <v>980</v>
      </c>
    </row>
    <row r="795" spans="1:7" ht="16.5" customHeight="1">
      <c r="A795" s="75">
        <v>8</v>
      </c>
      <c r="B795" s="183" t="s">
        <v>61</v>
      </c>
      <c r="C795" s="75" t="s">
        <v>906</v>
      </c>
      <c r="D795" s="75" t="s">
        <v>10</v>
      </c>
      <c r="E795" s="66" t="s">
        <v>228</v>
      </c>
      <c r="F795" s="66">
        <f>'Общий прайс'!$F$52</f>
        <v>2080</v>
      </c>
      <c r="G795" s="67">
        <v>1660</v>
      </c>
    </row>
    <row r="796" spans="1:7" ht="16.5" customHeight="1">
      <c r="A796" s="75">
        <v>9</v>
      </c>
      <c r="B796" s="48" t="s">
        <v>907</v>
      </c>
      <c r="C796" s="12" t="s">
        <v>906</v>
      </c>
      <c r="D796" s="12" t="s">
        <v>10</v>
      </c>
      <c r="E796" s="66" t="s">
        <v>228</v>
      </c>
      <c r="F796" s="66">
        <f>'Общий прайс'!$F$51</f>
        <v>2080</v>
      </c>
      <c r="G796" s="67">
        <v>1660</v>
      </c>
    </row>
    <row r="797" spans="1:7" ht="33" customHeight="1">
      <c r="A797" s="75">
        <v>10</v>
      </c>
      <c r="B797" s="48" t="s">
        <v>63</v>
      </c>
      <c r="C797" s="12" t="s">
        <v>906</v>
      </c>
      <c r="D797" s="12" t="s">
        <v>10</v>
      </c>
      <c r="E797" s="66" t="s">
        <v>228</v>
      </c>
      <c r="F797" s="66">
        <f>'Общий прайс'!$F$54</f>
        <v>1480</v>
      </c>
      <c r="G797" s="67">
        <v>1180</v>
      </c>
    </row>
    <row r="798" spans="1:7" ht="16.5" customHeight="1">
      <c r="A798" s="75">
        <v>11</v>
      </c>
      <c r="B798" s="48" t="s">
        <v>47</v>
      </c>
      <c r="C798" s="12" t="s">
        <v>906</v>
      </c>
      <c r="D798" s="12" t="s">
        <v>10</v>
      </c>
      <c r="E798" s="66" t="s">
        <v>228</v>
      </c>
      <c r="F798" s="66">
        <f>'Общий прайс'!$F$38</f>
        <v>1080</v>
      </c>
      <c r="G798" s="67">
        <v>820</v>
      </c>
    </row>
    <row r="799" spans="1:7" ht="16.5" customHeight="1">
      <c r="A799" s="75">
        <v>12</v>
      </c>
      <c r="B799" s="48" t="s">
        <v>46</v>
      </c>
      <c r="C799" s="12" t="s">
        <v>906</v>
      </c>
      <c r="D799" s="12" t="s">
        <v>10</v>
      </c>
      <c r="E799" s="66" t="s">
        <v>228</v>
      </c>
      <c r="F799" s="66">
        <f>'Общий прайс'!$F$37</f>
        <v>1180</v>
      </c>
      <c r="G799" s="67">
        <v>940</v>
      </c>
    </row>
    <row r="800" spans="1:7" ht="16.5" customHeight="1">
      <c r="A800" s="75">
        <v>13</v>
      </c>
      <c r="B800" s="79" t="s">
        <v>49</v>
      </c>
      <c r="C800" s="12" t="s">
        <v>906</v>
      </c>
      <c r="D800" s="12" t="s">
        <v>10</v>
      </c>
      <c r="E800" s="66" t="s">
        <v>228</v>
      </c>
      <c r="F800" s="66">
        <f>'Общий прайс'!$F$40</f>
        <v>1180</v>
      </c>
      <c r="G800" s="67">
        <v>940</v>
      </c>
    </row>
    <row r="801" spans="1:7" ht="16.5" customHeight="1">
      <c r="A801" s="75">
        <v>14</v>
      </c>
      <c r="B801" s="79" t="s">
        <v>48</v>
      </c>
      <c r="C801" s="12" t="s">
        <v>906</v>
      </c>
      <c r="D801" s="12" t="s">
        <v>10</v>
      </c>
      <c r="E801" s="66" t="s">
        <v>228</v>
      </c>
      <c r="F801" s="66">
        <f>'Общий прайс'!$F$39</f>
        <v>1180</v>
      </c>
      <c r="G801" s="67">
        <v>940</v>
      </c>
    </row>
    <row r="802" spans="1:7" ht="16.5" customHeight="1">
      <c r="A802" s="75">
        <v>15</v>
      </c>
      <c r="B802" s="160" t="s">
        <v>102</v>
      </c>
      <c r="C802" s="12" t="s">
        <v>906</v>
      </c>
      <c r="D802" s="12" t="s">
        <v>10</v>
      </c>
      <c r="E802" s="66" t="s">
        <v>228</v>
      </c>
      <c r="F802" s="66">
        <f>'Общий прайс'!$F$87</f>
        <v>2180</v>
      </c>
      <c r="G802" s="67">
        <v>1740</v>
      </c>
    </row>
    <row r="803" spans="1:7" ht="16.5" customHeight="1">
      <c r="A803" s="75">
        <v>16</v>
      </c>
      <c r="B803" s="41" t="s">
        <v>106</v>
      </c>
      <c r="C803" s="12" t="s">
        <v>906</v>
      </c>
      <c r="D803" s="12" t="s">
        <v>10</v>
      </c>
      <c r="E803" s="66" t="s">
        <v>228</v>
      </c>
      <c r="F803" s="66">
        <f>'Общий прайс'!$F$91</f>
        <v>2380</v>
      </c>
      <c r="G803" s="67">
        <v>1900</v>
      </c>
    </row>
    <row r="804" spans="1:7" ht="16.5" customHeight="1">
      <c r="A804" s="75">
        <v>17</v>
      </c>
      <c r="B804" s="41" t="s">
        <v>105</v>
      </c>
      <c r="C804" s="12" t="s">
        <v>26</v>
      </c>
      <c r="D804" s="12" t="s">
        <v>10</v>
      </c>
      <c r="E804" s="66" t="s">
        <v>228</v>
      </c>
      <c r="F804" s="66">
        <f>'Общий прайс'!$F$90</f>
        <v>2480</v>
      </c>
      <c r="G804" s="67">
        <v>1980</v>
      </c>
    </row>
    <row r="805" spans="1:7" ht="16.5" customHeight="1">
      <c r="A805" s="75">
        <v>18</v>
      </c>
      <c r="B805" s="41" t="s">
        <v>107</v>
      </c>
      <c r="C805" s="12" t="s">
        <v>906</v>
      </c>
      <c r="D805" s="12" t="s">
        <v>10</v>
      </c>
      <c r="E805" s="66" t="s">
        <v>228</v>
      </c>
      <c r="F805" s="66">
        <f>'Общий прайс'!$F$93</f>
        <v>8380</v>
      </c>
      <c r="G805" s="67">
        <v>2060</v>
      </c>
    </row>
    <row r="806" spans="1:7" ht="16.5" customHeight="1">
      <c r="A806" s="75">
        <v>19</v>
      </c>
      <c r="B806" s="48" t="s">
        <v>37</v>
      </c>
      <c r="C806" s="12" t="s">
        <v>906</v>
      </c>
      <c r="D806" s="12" t="s">
        <v>10</v>
      </c>
      <c r="E806" s="66" t="s">
        <v>228</v>
      </c>
      <c r="F806" s="66">
        <f>'Общий прайс'!$F$28</f>
        <v>1080</v>
      </c>
      <c r="G806" s="67">
        <v>880</v>
      </c>
    </row>
    <row r="807" spans="1:7" ht="16.5" customHeight="1">
      <c r="A807" s="75">
        <v>20</v>
      </c>
      <c r="B807" s="48" t="s">
        <v>38</v>
      </c>
      <c r="C807" s="12" t="s">
        <v>906</v>
      </c>
      <c r="D807" s="12" t="s">
        <v>10</v>
      </c>
      <c r="E807" s="66" t="s">
        <v>228</v>
      </c>
      <c r="F807" s="66">
        <f>'Общий прайс'!$F$29</f>
        <v>1180</v>
      </c>
      <c r="G807" s="67">
        <v>940</v>
      </c>
    </row>
    <row r="808" spans="1:7" ht="16.5" customHeight="1">
      <c r="A808" s="75">
        <v>21</v>
      </c>
      <c r="B808" s="160" t="s">
        <v>39</v>
      </c>
      <c r="C808" s="12" t="s">
        <v>906</v>
      </c>
      <c r="D808" s="12" t="s">
        <v>10</v>
      </c>
      <c r="E808" s="66" t="s">
        <v>228</v>
      </c>
      <c r="F808" s="66">
        <f>'Общий прайс'!$F$30</f>
        <v>1180</v>
      </c>
      <c r="G808" s="67">
        <v>940</v>
      </c>
    </row>
    <row r="809" spans="1:7" ht="16.5" customHeight="1">
      <c r="A809" s="75">
        <v>22</v>
      </c>
      <c r="B809" s="148" t="s">
        <v>27</v>
      </c>
      <c r="C809" s="12" t="s">
        <v>906</v>
      </c>
      <c r="D809" s="12" t="s">
        <v>10</v>
      </c>
      <c r="E809" s="66" t="s">
        <v>228</v>
      </c>
      <c r="F809" s="66">
        <f>'Общий прайс'!$F$18</f>
        <v>1080</v>
      </c>
      <c r="G809" s="67">
        <v>880</v>
      </c>
    </row>
    <row r="810" spans="1:7" ht="16.5" customHeight="1">
      <c r="A810" s="75">
        <v>23</v>
      </c>
      <c r="B810" s="148" t="s">
        <v>28</v>
      </c>
      <c r="C810" s="12" t="s">
        <v>906</v>
      </c>
      <c r="D810" s="12" t="s">
        <v>10</v>
      </c>
      <c r="E810" s="66" t="s">
        <v>228</v>
      </c>
      <c r="F810" s="66">
        <f>'Общий прайс'!$F$19</f>
        <v>1080</v>
      </c>
      <c r="G810" s="67">
        <v>880</v>
      </c>
    </row>
    <row r="811" spans="1:7" ht="16.5" customHeight="1">
      <c r="A811" s="75">
        <v>24</v>
      </c>
      <c r="B811" s="48" t="s">
        <v>30</v>
      </c>
      <c r="C811" s="12" t="s">
        <v>906</v>
      </c>
      <c r="D811" s="12" t="s">
        <v>10</v>
      </c>
      <c r="E811" s="66" t="s">
        <v>228</v>
      </c>
      <c r="F811" s="66">
        <f>'Общий прайс'!$F$21</f>
        <v>1180</v>
      </c>
      <c r="G811" s="67">
        <v>940</v>
      </c>
    </row>
    <row r="812" spans="1:7" ht="16.5" customHeight="1">
      <c r="A812" s="75">
        <v>25</v>
      </c>
      <c r="B812" s="48" t="s">
        <v>29</v>
      </c>
      <c r="C812" s="12" t="s">
        <v>906</v>
      </c>
      <c r="D812" s="12" t="s">
        <v>10</v>
      </c>
      <c r="E812" s="66" t="s">
        <v>228</v>
      </c>
      <c r="F812" s="66">
        <f>'Общий прайс'!$F$20</f>
        <v>1080</v>
      </c>
      <c r="G812" s="67">
        <v>860</v>
      </c>
    </row>
    <row r="813" spans="1:7" ht="16.5" customHeight="1">
      <c r="A813" s="75">
        <v>26</v>
      </c>
      <c r="B813" s="48" t="s">
        <v>31</v>
      </c>
      <c r="C813" s="12" t="s">
        <v>906</v>
      </c>
      <c r="D813" s="12" t="s">
        <v>10</v>
      </c>
      <c r="E813" s="66" t="s">
        <v>228</v>
      </c>
      <c r="F813" s="66">
        <f>'Общий прайс'!$F$22</f>
        <v>1180</v>
      </c>
      <c r="G813" s="67">
        <v>940</v>
      </c>
    </row>
    <row r="814" spans="1:7" ht="49.5" customHeight="1">
      <c r="A814" s="75">
        <v>27</v>
      </c>
      <c r="B814" s="48" t="s">
        <v>908</v>
      </c>
      <c r="C814" s="12" t="s">
        <v>906</v>
      </c>
      <c r="D814" s="12" t="s">
        <v>19</v>
      </c>
      <c r="E814" s="66" t="s">
        <v>228</v>
      </c>
      <c r="F814" s="66">
        <f>'Общий прайс'!$F$270</f>
        <v>0</v>
      </c>
      <c r="G814" s="67">
        <v>2460</v>
      </c>
    </row>
    <row r="815" spans="1:7" ht="49.5" customHeight="1">
      <c r="A815" s="75">
        <v>28</v>
      </c>
      <c r="B815" s="48" t="s">
        <v>909</v>
      </c>
      <c r="C815" s="12" t="s">
        <v>906</v>
      </c>
      <c r="D815" s="12" t="s">
        <v>19</v>
      </c>
      <c r="E815" s="66" t="s">
        <v>228</v>
      </c>
      <c r="F815" s="66">
        <f>'Общий прайс'!$F$273</f>
        <v>3280</v>
      </c>
      <c r="G815" s="67">
        <v>2440</v>
      </c>
    </row>
    <row r="816" spans="1:7" ht="16.5" customHeight="1">
      <c r="A816" s="75">
        <v>29</v>
      </c>
      <c r="B816" s="74" t="s">
        <v>852</v>
      </c>
      <c r="C816" s="12" t="s">
        <v>906</v>
      </c>
      <c r="D816" s="12" t="s">
        <v>19</v>
      </c>
      <c r="E816" s="66" t="s">
        <v>228</v>
      </c>
      <c r="F816" s="66">
        <f>'Общий прайс'!$F$232</f>
        <v>3280</v>
      </c>
      <c r="G816" s="67">
        <v>2880</v>
      </c>
    </row>
    <row r="817" spans="1:7" ht="16.5" customHeight="1">
      <c r="A817" s="75">
        <v>30</v>
      </c>
      <c r="B817" s="48" t="s">
        <v>44</v>
      </c>
      <c r="C817" s="12" t="s">
        <v>906</v>
      </c>
      <c r="D817" s="12" t="s">
        <v>10</v>
      </c>
      <c r="E817" s="66" t="s">
        <v>228</v>
      </c>
      <c r="F817" s="66">
        <f>'Общий прайс'!$F$35</f>
        <v>1180</v>
      </c>
      <c r="G817" s="67">
        <v>880</v>
      </c>
    </row>
    <row r="818" spans="1:7" ht="16.5" customHeight="1">
      <c r="A818" s="75">
        <v>31</v>
      </c>
      <c r="B818" s="74" t="s">
        <v>900</v>
      </c>
      <c r="C818" s="12" t="s">
        <v>906</v>
      </c>
      <c r="D818" s="12" t="s">
        <v>10</v>
      </c>
      <c r="E818" s="66" t="s">
        <v>228</v>
      </c>
      <c r="F818" s="66">
        <f>'Общий прайс'!$F$36</f>
        <v>2680</v>
      </c>
      <c r="G818" s="67">
        <v>1980</v>
      </c>
    </row>
    <row r="819" spans="1:7" ht="16.5" customHeight="1">
      <c r="A819" s="75">
        <v>32</v>
      </c>
      <c r="B819" s="74" t="s">
        <v>128</v>
      </c>
      <c r="C819" s="12" t="s">
        <v>906</v>
      </c>
      <c r="D819" s="12" t="s">
        <v>10</v>
      </c>
      <c r="E819" s="66" t="s">
        <v>228</v>
      </c>
      <c r="F819" s="66">
        <f>'Общий прайс'!$F$111</f>
        <v>3480</v>
      </c>
      <c r="G819" s="67">
        <v>2640</v>
      </c>
    </row>
    <row r="820" spans="1:7" ht="16.5" customHeight="1">
      <c r="A820" s="75">
        <v>33</v>
      </c>
      <c r="B820" s="74" t="s">
        <v>910</v>
      </c>
      <c r="C820" s="12" t="s">
        <v>906</v>
      </c>
      <c r="D820" s="12" t="s">
        <v>10</v>
      </c>
      <c r="E820" s="66" t="s">
        <v>228</v>
      </c>
      <c r="F820" s="66">
        <f>'Общий прайс'!$F$25</f>
        <v>1220</v>
      </c>
      <c r="G820" s="67">
        <v>820</v>
      </c>
    </row>
    <row r="821" spans="1:7" ht="16.5" customHeight="1">
      <c r="A821" s="75">
        <v>34</v>
      </c>
      <c r="B821" s="74" t="s">
        <v>35</v>
      </c>
      <c r="C821" s="12" t="s">
        <v>906</v>
      </c>
      <c r="D821" s="12" t="s">
        <v>10</v>
      </c>
      <c r="E821" s="66" t="s">
        <v>228</v>
      </c>
      <c r="F821" s="66">
        <f>'Общий прайс'!$F$26</f>
        <v>1900</v>
      </c>
      <c r="G821" s="67">
        <v>1260</v>
      </c>
    </row>
    <row r="822" spans="1:7" ht="33" customHeight="1">
      <c r="A822" s="75">
        <v>35</v>
      </c>
      <c r="B822" s="74" t="s">
        <v>911</v>
      </c>
      <c r="C822" s="12" t="s">
        <v>906</v>
      </c>
      <c r="D822" s="12" t="s">
        <v>10</v>
      </c>
      <c r="E822" s="66" t="s">
        <v>228</v>
      </c>
      <c r="F822" s="66">
        <f>'Общий прайс'!$F$49</f>
        <v>1220</v>
      </c>
      <c r="G822" s="67">
        <v>980</v>
      </c>
    </row>
    <row r="823" spans="1:7" ht="16.5" customHeight="1">
      <c r="A823" s="75">
        <v>36</v>
      </c>
      <c r="B823" s="74" t="s">
        <v>52</v>
      </c>
      <c r="C823" s="12" t="s">
        <v>906</v>
      </c>
      <c r="D823" s="12" t="s">
        <v>10</v>
      </c>
      <c r="E823" s="66" t="s">
        <v>228</v>
      </c>
      <c r="F823" s="66">
        <f>'Общий прайс'!$F$43</f>
        <v>1180</v>
      </c>
      <c r="G823" s="67">
        <v>940</v>
      </c>
    </row>
    <row r="824" spans="1:7" ht="16.5" customHeight="1">
      <c r="A824" s="75">
        <v>37</v>
      </c>
      <c r="B824" s="74" t="s">
        <v>54</v>
      </c>
      <c r="C824" s="12" t="s">
        <v>906</v>
      </c>
      <c r="D824" s="12" t="s">
        <v>10</v>
      </c>
      <c r="E824" s="66" t="s">
        <v>228</v>
      </c>
      <c r="F824" s="66">
        <f>'Общий прайс'!$F$45</f>
        <v>1200</v>
      </c>
      <c r="G824" s="67">
        <v>960</v>
      </c>
    </row>
    <row r="825" spans="1:7" ht="16.5" customHeight="1">
      <c r="A825" s="75">
        <v>38</v>
      </c>
      <c r="B825" s="74" t="s">
        <v>42</v>
      </c>
      <c r="C825" s="12" t="s">
        <v>906</v>
      </c>
      <c r="D825" s="12" t="s">
        <v>10</v>
      </c>
      <c r="E825" s="66" t="s">
        <v>228</v>
      </c>
      <c r="F825" s="66">
        <f>'Общий прайс'!$F$33</f>
        <v>1180</v>
      </c>
      <c r="G825" s="67">
        <v>940</v>
      </c>
    </row>
    <row r="826" spans="1:7" ht="16.5" customHeight="1">
      <c r="A826" s="75">
        <v>39</v>
      </c>
      <c r="B826" s="74" t="s">
        <v>43</v>
      </c>
      <c r="C826" s="12" t="s">
        <v>906</v>
      </c>
      <c r="D826" s="12" t="s">
        <v>10</v>
      </c>
      <c r="E826" s="66" t="s">
        <v>228</v>
      </c>
      <c r="F826" s="66">
        <f>'Общий прайс'!$F$34</f>
        <v>1180</v>
      </c>
      <c r="G826" s="67">
        <v>940</v>
      </c>
    </row>
    <row r="827" spans="1:7" ht="33" customHeight="1">
      <c r="A827" s="75">
        <v>40</v>
      </c>
      <c r="B827" s="74" t="s">
        <v>95</v>
      </c>
      <c r="C827" s="12" t="s">
        <v>73</v>
      </c>
      <c r="D827" s="12" t="s">
        <v>19</v>
      </c>
      <c r="E827" s="66" t="s">
        <v>228</v>
      </c>
      <c r="F827" s="66">
        <f>'Общий прайс'!$F$82</f>
        <v>920</v>
      </c>
      <c r="G827" s="67">
        <v>740</v>
      </c>
    </row>
    <row r="828" spans="1:7" ht="16.5" customHeight="1">
      <c r="A828" s="75">
        <v>41</v>
      </c>
      <c r="B828" s="149" t="s">
        <v>93</v>
      </c>
      <c r="C828" s="12" t="s">
        <v>906</v>
      </c>
      <c r="D828" s="12" t="s">
        <v>10</v>
      </c>
      <c r="E828" s="66" t="s">
        <v>228</v>
      </c>
      <c r="F828" s="66">
        <f>'Общий прайс'!$F$80</f>
        <v>2980</v>
      </c>
      <c r="G828" s="67">
        <v>2380</v>
      </c>
    </row>
    <row r="829" spans="1:7" ht="16.5" customHeight="1">
      <c r="A829" s="75">
        <v>42</v>
      </c>
      <c r="B829" s="41" t="s">
        <v>68</v>
      </c>
      <c r="C829" s="12" t="s">
        <v>906</v>
      </c>
      <c r="D829" s="12" t="s">
        <v>10</v>
      </c>
      <c r="E829" s="66" t="s">
        <v>228</v>
      </c>
      <c r="F829" s="66">
        <f>'Общий прайс'!$F$58</f>
        <v>2080</v>
      </c>
      <c r="G829" s="67">
        <v>1660</v>
      </c>
    </row>
    <row r="830" spans="1:7" ht="16.5" customHeight="1">
      <c r="A830" s="75">
        <v>43</v>
      </c>
      <c r="B830" s="41" t="s">
        <v>66</v>
      </c>
      <c r="C830" s="12" t="s">
        <v>906</v>
      </c>
      <c r="D830" s="12" t="s">
        <v>10</v>
      </c>
      <c r="E830" s="66" t="s">
        <v>228</v>
      </c>
      <c r="F830" s="66">
        <f>'Общий прайс'!$F$56</f>
        <v>1680</v>
      </c>
      <c r="G830" s="67">
        <v>1340</v>
      </c>
    </row>
    <row r="831" spans="1:7" ht="16.5" customHeight="1">
      <c r="A831" s="75">
        <v>44</v>
      </c>
      <c r="B831" s="74" t="s">
        <v>41</v>
      </c>
      <c r="C831" s="12" t="s">
        <v>906</v>
      </c>
      <c r="D831" s="12" t="s">
        <v>10</v>
      </c>
      <c r="E831" s="66" t="s">
        <v>228</v>
      </c>
      <c r="F831" s="66">
        <f>'Общий прайс'!$F$32</f>
        <v>1180</v>
      </c>
      <c r="G831" s="67">
        <v>940</v>
      </c>
    </row>
    <row r="832" spans="1:7" ht="16.5" customHeight="1">
      <c r="A832" s="75">
        <v>45</v>
      </c>
      <c r="B832" s="74" t="s">
        <v>206</v>
      </c>
      <c r="C832" s="12" t="s">
        <v>906</v>
      </c>
      <c r="D832" s="12" t="s">
        <v>10</v>
      </c>
      <c r="E832" s="66" t="s">
        <v>228</v>
      </c>
      <c r="F832" s="66">
        <f>'Общий прайс'!$F$186</f>
        <v>2980</v>
      </c>
      <c r="G832" s="67">
        <v>2380</v>
      </c>
    </row>
    <row r="833" spans="1:7" ht="16.5" customHeight="1">
      <c r="A833" s="75">
        <v>46</v>
      </c>
      <c r="B833" s="74" t="s">
        <v>912</v>
      </c>
      <c r="C833" s="12" t="s">
        <v>906</v>
      </c>
      <c r="D833" s="12" t="s">
        <v>10</v>
      </c>
      <c r="E833" s="66" t="s">
        <v>228</v>
      </c>
      <c r="F833" s="66">
        <f>'Общий прайс'!$F$187</f>
        <v>2980</v>
      </c>
      <c r="G833" s="67">
        <v>2380</v>
      </c>
    </row>
    <row r="834" spans="1:7" ht="33" customHeight="1">
      <c r="A834" s="75">
        <v>47</v>
      </c>
      <c r="B834" s="74" t="s">
        <v>211</v>
      </c>
      <c r="C834" s="12" t="s">
        <v>906</v>
      </c>
      <c r="D834" s="12" t="s">
        <v>10</v>
      </c>
      <c r="E834" s="66" t="s">
        <v>228</v>
      </c>
      <c r="F834" s="66">
        <f>'Общий прайс'!$F$191</f>
        <v>3180</v>
      </c>
      <c r="G834" s="67">
        <v>2540</v>
      </c>
    </row>
    <row r="835" spans="1:7" ht="33" customHeight="1">
      <c r="A835" s="75">
        <v>48</v>
      </c>
      <c r="B835" s="74" t="s">
        <v>212</v>
      </c>
      <c r="C835" s="12" t="s">
        <v>906</v>
      </c>
      <c r="D835" s="12" t="s">
        <v>10</v>
      </c>
      <c r="E835" s="66" t="s">
        <v>228</v>
      </c>
      <c r="F835" s="66">
        <f>'Общий прайс'!$F$192</f>
        <v>3180</v>
      </c>
      <c r="G835" s="67">
        <v>2540</v>
      </c>
    </row>
    <row r="836" spans="1:7" ht="33" customHeight="1">
      <c r="A836" s="75">
        <v>49</v>
      </c>
      <c r="B836" s="74" t="s">
        <v>208</v>
      </c>
      <c r="C836" s="12" t="s">
        <v>906</v>
      </c>
      <c r="D836" s="12" t="s">
        <v>10</v>
      </c>
      <c r="E836" s="66" t="s">
        <v>228</v>
      </c>
      <c r="F836" s="66">
        <f>'Общий прайс'!$F$188</f>
        <v>3380</v>
      </c>
      <c r="G836" s="67">
        <v>2700</v>
      </c>
    </row>
    <row r="837" spans="1:7" ht="16.5" customHeight="1">
      <c r="A837" s="75">
        <v>50</v>
      </c>
      <c r="B837" s="149" t="s">
        <v>91</v>
      </c>
      <c r="C837" s="12" t="s">
        <v>26</v>
      </c>
      <c r="D837" s="12" t="s">
        <v>10</v>
      </c>
      <c r="E837" s="66" t="s">
        <v>228</v>
      </c>
      <c r="F837" s="66">
        <f>'Общий прайс'!$F$78</f>
        <v>5800</v>
      </c>
      <c r="G837" s="67">
        <v>4640</v>
      </c>
    </row>
    <row r="838" spans="1:7" ht="16.5" customHeight="1">
      <c r="A838" s="75">
        <v>51</v>
      </c>
      <c r="B838" s="74" t="s">
        <v>778</v>
      </c>
      <c r="C838" s="12" t="s">
        <v>906</v>
      </c>
      <c r="D838" s="12" t="s">
        <v>10</v>
      </c>
      <c r="E838" s="66" t="s">
        <v>228</v>
      </c>
      <c r="F838" s="66">
        <f>'Общий прайс'!$F$79</f>
        <v>2980</v>
      </c>
      <c r="G838" s="67">
        <v>2300</v>
      </c>
    </row>
    <row r="839" spans="1:7" ht="16.5" customHeight="1">
      <c r="A839" s="177"/>
      <c r="B839" s="178"/>
      <c r="C839" s="178"/>
      <c r="D839" s="70" t="s">
        <v>779</v>
      </c>
      <c r="E839" s="71">
        <f>$G$839</f>
        <v>76500</v>
      </c>
      <c r="F839" s="58">
        <f>SUM(F788:F838)</f>
        <v>98440</v>
      </c>
      <c r="G839" s="59">
        <f>SUM(G788:G838)</f>
        <v>76500</v>
      </c>
    </row>
    <row r="840" spans="1:7" ht="16.5" customHeight="1">
      <c r="A840" s="177"/>
      <c r="B840" s="178"/>
      <c r="C840" s="178"/>
      <c r="D840" s="84"/>
      <c r="E840" s="66"/>
      <c r="F840" s="58"/>
      <c r="G840" s="59"/>
    </row>
    <row r="841" spans="1:7" customFormat="1" ht="16.5" customHeight="1">
      <c r="A841" s="431" t="s">
        <v>913</v>
      </c>
      <c r="B841" s="432"/>
      <c r="C841" s="432"/>
      <c r="D841" s="432"/>
      <c r="E841" s="432"/>
      <c r="F841" s="432"/>
      <c r="G841" s="433"/>
    </row>
    <row r="842" spans="1:7" customFormat="1" ht="49.5" customHeight="1">
      <c r="A842" s="171" t="s">
        <v>1</v>
      </c>
      <c r="B842" s="144" t="s">
        <v>2</v>
      </c>
      <c r="C842" s="144" t="s">
        <v>3</v>
      </c>
      <c r="D842" s="145" t="s">
        <v>4</v>
      </c>
      <c r="E842" s="62" t="s">
        <v>5</v>
      </c>
      <c r="F842" s="62" t="s">
        <v>6</v>
      </c>
      <c r="G842" s="72" t="s">
        <v>776</v>
      </c>
    </row>
    <row r="843" spans="1:7" ht="49.5" customHeight="1">
      <c r="A843" s="75">
        <v>1</v>
      </c>
      <c r="B843" s="41" t="s">
        <v>799</v>
      </c>
      <c r="C843" s="12" t="s">
        <v>9</v>
      </c>
      <c r="D843" s="75" t="s">
        <v>10</v>
      </c>
      <c r="E843" s="66" t="s">
        <v>228</v>
      </c>
      <c r="F843" s="66">
        <f>'Общий прайс'!$F$8</f>
        <v>1780</v>
      </c>
      <c r="G843" s="67">
        <v>1400</v>
      </c>
    </row>
    <row r="844" spans="1:7" ht="49.5" customHeight="1">
      <c r="A844" s="75">
        <v>2</v>
      </c>
      <c r="B844" s="74" t="s">
        <v>292</v>
      </c>
      <c r="C844" s="136" t="s">
        <v>230</v>
      </c>
      <c r="D844" s="75" t="s">
        <v>10</v>
      </c>
      <c r="E844" s="66" t="s">
        <v>228</v>
      </c>
      <c r="F844" s="66">
        <f>'Общий прайс'!$F$262</f>
        <v>980</v>
      </c>
      <c r="G844" s="67">
        <v>800</v>
      </c>
    </row>
    <row r="845" spans="1:7" ht="33" customHeight="1">
      <c r="A845" s="75">
        <v>3</v>
      </c>
      <c r="B845" s="74" t="s">
        <v>291</v>
      </c>
      <c r="C845" s="75" t="s">
        <v>903</v>
      </c>
      <c r="D845" s="75" t="s">
        <v>10</v>
      </c>
      <c r="E845" s="66" t="s">
        <v>228</v>
      </c>
      <c r="F845" s="66">
        <f>'Общий прайс'!$F$261</f>
        <v>0</v>
      </c>
      <c r="G845" s="67">
        <v>800</v>
      </c>
    </row>
    <row r="846" spans="1:7" ht="33" customHeight="1">
      <c r="A846" s="75">
        <v>4</v>
      </c>
      <c r="B846" s="74" t="s">
        <v>293</v>
      </c>
      <c r="C846" s="136" t="s">
        <v>230</v>
      </c>
      <c r="D846" s="75" t="s">
        <v>10</v>
      </c>
      <c r="E846" s="66" t="s">
        <v>228</v>
      </c>
      <c r="F846" s="66">
        <f>'Общий прайс'!$F$263</f>
        <v>980</v>
      </c>
      <c r="G846" s="67">
        <v>800</v>
      </c>
    </row>
    <row r="847" spans="1:7" ht="82.5" customHeight="1">
      <c r="A847" s="75">
        <v>5</v>
      </c>
      <c r="B847" s="74" t="s">
        <v>904</v>
      </c>
      <c r="C847" s="75" t="s">
        <v>903</v>
      </c>
      <c r="D847" s="75" t="s">
        <v>10</v>
      </c>
      <c r="E847" s="66" t="s">
        <v>228</v>
      </c>
      <c r="F847" s="66">
        <f>'Общий прайс'!$F$264</f>
        <v>980</v>
      </c>
      <c r="G847" s="67">
        <v>800</v>
      </c>
    </row>
    <row r="848" spans="1:7" ht="49.5" customHeight="1">
      <c r="A848" s="75">
        <v>6</v>
      </c>
      <c r="B848" s="74" t="s">
        <v>800</v>
      </c>
      <c r="C848" s="136" t="s">
        <v>905</v>
      </c>
      <c r="D848" s="75" t="s">
        <v>19</v>
      </c>
      <c r="E848" s="66" t="s">
        <v>228</v>
      </c>
      <c r="F848" s="66">
        <f>'Общий прайс'!$F$13</f>
        <v>1480</v>
      </c>
      <c r="G848" s="67">
        <v>1180</v>
      </c>
    </row>
    <row r="849" spans="1:7" ht="16.5" customHeight="1">
      <c r="A849" s="75">
        <v>7</v>
      </c>
      <c r="B849" s="160" t="s">
        <v>885</v>
      </c>
      <c r="C849" s="75" t="s">
        <v>906</v>
      </c>
      <c r="D849" s="75" t="s">
        <v>10</v>
      </c>
      <c r="E849" s="66" t="s">
        <v>228</v>
      </c>
      <c r="F849" s="66">
        <f>'Общий прайс'!$F$50</f>
        <v>1220</v>
      </c>
      <c r="G849" s="67">
        <v>980</v>
      </c>
    </row>
    <row r="850" spans="1:7" ht="16.5" customHeight="1">
      <c r="A850" s="75">
        <v>8</v>
      </c>
      <c r="B850" s="183" t="s">
        <v>61</v>
      </c>
      <c r="C850" s="75" t="s">
        <v>906</v>
      </c>
      <c r="D850" s="75" t="s">
        <v>10</v>
      </c>
      <c r="E850" s="66" t="s">
        <v>228</v>
      </c>
      <c r="F850" s="66">
        <f>'Общий прайс'!$F$52</f>
        <v>2080</v>
      </c>
      <c r="G850" s="67">
        <v>1660</v>
      </c>
    </row>
    <row r="851" spans="1:7" ht="16.5" customHeight="1">
      <c r="A851" s="75">
        <v>9</v>
      </c>
      <c r="B851" s="48" t="s">
        <v>907</v>
      </c>
      <c r="C851" s="12" t="s">
        <v>906</v>
      </c>
      <c r="D851" s="12" t="s">
        <v>10</v>
      </c>
      <c r="E851" s="66" t="s">
        <v>228</v>
      </c>
      <c r="F851" s="66">
        <f>'Общий прайс'!$F$51</f>
        <v>2080</v>
      </c>
      <c r="G851" s="67">
        <v>1660</v>
      </c>
    </row>
    <row r="852" spans="1:7" ht="33" customHeight="1">
      <c r="A852" s="75">
        <v>10</v>
      </c>
      <c r="B852" s="48" t="s">
        <v>63</v>
      </c>
      <c r="C852" s="12" t="s">
        <v>906</v>
      </c>
      <c r="D852" s="12" t="s">
        <v>10</v>
      </c>
      <c r="E852" s="66" t="s">
        <v>228</v>
      </c>
      <c r="F852" s="66">
        <f>'Общий прайс'!$F$54</f>
        <v>1480</v>
      </c>
      <c r="G852" s="67">
        <v>1180</v>
      </c>
    </row>
    <row r="853" spans="1:7" ht="16.5" customHeight="1">
      <c r="A853" s="75">
        <v>11</v>
      </c>
      <c r="B853" s="48" t="s">
        <v>47</v>
      </c>
      <c r="C853" s="12" t="s">
        <v>906</v>
      </c>
      <c r="D853" s="12" t="s">
        <v>10</v>
      </c>
      <c r="E853" s="66" t="s">
        <v>228</v>
      </c>
      <c r="F853" s="66">
        <f>'Общий прайс'!$F$38</f>
        <v>1080</v>
      </c>
      <c r="G853" s="67">
        <v>820</v>
      </c>
    </row>
    <row r="854" spans="1:7" ht="16.5" customHeight="1">
      <c r="A854" s="75">
        <v>12</v>
      </c>
      <c r="B854" s="48" t="s">
        <v>46</v>
      </c>
      <c r="C854" s="12" t="s">
        <v>906</v>
      </c>
      <c r="D854" s="12" t="s">
        <v>10</v>
      </c>
      <c r="E854" s="66" t="s">
        <v>228</v>
      </c>
      <c r="F854" s="66">
        <f>'Общий прайс'!$F$37</f>
        <v>1180</v>
      </c>
      <c r="G854" s="67">
        <v>940</v>
      </c>
    </row>
    <row r="855" spans="1:7" ht="16.5" customHeight="1">
      <c r="A855" s="75">
        <v>13</v>
      </c>
      <c r="B855" s="79" t="s">
        <v>49</v>
      </c>
      <c r="C855" s="12" t="s">
        <v>906</v>
      </c>
      <c r="D855" s="12" t="s">
        <v>10</v>
      </c>
      <c r="E855" s="66" t="s">
        <v>228</v>
      </c>
      <c r="F855" s="66">
        <f>'Общий прайс'!$F$40</f>
        <v>1180</v>
      </c>
      <c r="G855" s="67">
        <v>940</v>
      </c>
    </row>
    <row r="856" spans="1:7" ht="16.5" customHeight="1">
      <c r="A856" s="75">
        <v>14</v>
      </c>
      <c r="B856" s="79" t="s">
        <v>48</v>
      </c>
      <c r="C856" s="12" t="s">
        <v>906</v>
      </c>
      <c r="D856" s="12" t="s">
        <v>10</v>
      </c>
      <c r="E856" s="66" t="s">
        <v>228</v>
      </c>
      <c r="F856" s="66">
        <f>'Общий прайс'!$F$39</f>
        <v>1180</v>
      </c>
      <c r="G856" s="67">
        <v>940</v>
      </c>
    </row>
    <row r="857" spans="1:7" ht="16.5" customHeight="1">
      <c r="A857" s="75">
        <v>15</v>
      </c>
      <c r="B857" s="160" t="s">
        <v>102</v>
      </c>
      <c r="C857" s="12" t="s">
        <v>906</v>
      </c>
      <c r="D857" s="12" t="s">
        <v>10</v>
      </c>
      <c r="E857" s="66" t="s">
        <v>228</v>
      </c>
      <c r="F857" s="66">
        <f>'Общий прайс'!$F$87</f>
        <v>2180</v>
      </c>
      <c r="G857" s="67">
        <v>1740</v>
      </c>
    </row>
    <row r="858" spans="1:7" ht="16.5" customHeight="1">
      <c r="A858" s="75">
        <v>16</v>
      </c>
      <c r="B858" s="41" t="s">
        <v>106</v>
      </c>
      <c r="C858" s="12" t="s">
        <v>906</v>
      </c>
      <c r="D858" s="12" t="s">
        <v>10</v>
      </c>
      <c r="E858" s="66" t="s">
        <v>228</v>
      </c>
      <c r="F858" s="66">
        <f>'Общий прайс'!$F$91</f>
        <v>2380</v>
      </c>
      <c r="G858" s="67">
        <v>1900</v>
      </c>
    </row>
    <row r="859" spans="1:7" ht="16.5" customHeight="1">
      <c r="A859" s="75">
        <v>17</v>
      </c>
      <c r="B859" s="41" t="s">
        <v>105</v>
      </c>
      <c r="C859" s="12" t="s">
        <v>26</v>
      </c>
      <c r="D859" s="12" t="s">
        <v>10</v>
      </c>
      <c r="E859" s="66" t="s">
        <v>228</v>
      </c>
      <c r="F859" s="66">
        <f>'Общий прайс'!$F$90</f>
        <v>2480</v>
      </c>
      <c r="G859" s="67">
        <v>1980</v>
      </c>
    </row>
    <row r="860" spans="1:7" ht="16.5" customHeight="1">
      <c r="A860" s="75">
        <v>18</v>
      </c>
      <c r="B860" s="41" t="s">
        <v>107</v>
      </c>
      <c r="C860" s="12" t="s">
        <v>906</v>
      </c>
      <c r="D860" s="12" t="s">
        <v>10</v>
      </c>
      <c r="E860" s="66" t="s">
        <v>228</v>
      </c>
      <c r="F860" s="66">
        <f>'Общий прайс'!$F$92</f>
        <v>2680</v>
      </c>
      <c r="G860" s="67">
        <v>2060</v>
      </c>
    </row>
    <row r="861" spans="1:7" ht="16.5" customHeight="1">
      <c r="A861" s="75">
        <v>19</v>
      </c>
      <c r="B861" s="48" t="s">
        <v>37</v>
      </c>
      <c r="C861" s="12" t="s">
        <v>906</v>
      </c>
      <c r="D861" s="12" t="s">
        <v>10</v>
      </c>
      <c r="E861" s="66" t="s">
        <v>228</v>
      </c>
      <c r="F861" s="66">
        <f>'Общий прайс'!$F$28</f>
        <v>1080</v>
      </c>
      <c r="G861" s="67">
        <v>880</v>
      </c>
    </row>
    <row r="862" spans="1:7" ht="16.5" customHeight="1">
      <c r="A862" s="75">
        <v>20</v>
      </c>
      <c r="B862" s="48" t="s">
        <v>38</v>
      </c>
      <c r="C862" s="12" t="s">
        <v>906</v>
      </c>
      <c r="D862" s="12" t="s">
        <v>10</v>
      </c>
      <c r="E862" s="66" t="s">
        <v>228</v>
      </c>
      <c r="F862" s="66">
        <f>'Общий прайс'!$F$29</f>
        <v>1180</v>
      </c>
      <c r="G862" s="67">
        <v>940</v>
      </c>
    </row>
    <row r="863" spans="1:7" ht="16.5" customHeight="1">
      <c r="A863" s="75">
        <v>21</v>
      </c>
      <c r="B863" s="160" t="s">
        <v>39</v>
      </c>
      <c r="C863" s="12" t="s">
        <v>906</v>
      </c>
      <c r="D863" s="12" t="s">
        <v>10</v>
      </c>
      <c r="E863" s="66" t="s">
        <v>228</v>
      </c>
      <c r="F863" s="66">
        <f>'Общий прайс'!$F$30</f>
        <v>1180</v>
      </c>
      <c r="G863" s="67">
        <v>940</v>
      </c>
    </row>
    <row r="864" spans="1:7" ht="16.5" customHeight="1">
      <c r="A864" s="75">
        <v>22</v>
      </c>
      <c r="B864" s="148" t="s">
        <v>27</v>
      </c>
      <c r="C864" s="12" t="s">
        <v>906</v>
      </c>
      <c r="D864" s="12" t="s">
        <v>10</v>
      </c>
      <c r="E864" s="66" t="s">
        <v>228</v>
      </c>
      <c r="F864" s="66">
        <f>'Общий прайс'!$F$18</f>
        <v>1080</v>
      </c>
      <c r="G864" s="67">
        <v>880</v>
      </c>
    </row>
    <row r="865" spans="1:7" ht="16.5" customHeight="1">
      <c r="A865" s="75">
        <v>23</v>
      </c>
      <c r="B865" s="148" t="s">
        <v>28</v>
      </c>
      <c r="C865" s="12" t="s">
        <v>906</v>
      </c>
      <c r="D865" s="12" t="s">
        <v>10</v>
      </c>
      <c r="E865" s="66" t="s">
        <v>228</v>
      </c>
      <c r="F865" s="66">
        <f>'Общий прайс'!$F$19</f>
        <v>1080</v>
      </c>
      <c r="G865" s="67">
        <v>880</v>
      </c>
    </row>
    <row r="866" spans="1:7" ht="16.5" customHeight="1">
      <c r="A866" s="75">
        <v>24</v>
      </c>
      <c r="B866" s="48" t="s">
        <v>30</v>
      </c>
      <c r="C866" s="12" t="s">
        <v>906</v>
      </c>
      <c r="D866" s="12" t="s">
        <v>10</v>
      </c>
      <c r="E866" s="66" t="s">
        <v>228</v>
      </c>
      <c r="F866" s="66">
        <f>'Общий прайс'!$F$21</f>
        <v>1180</v>
      </c>
      <c r="G866" s="67">
        <v>940</v>
      </c>
    </row>
    <row r="867" spans="1:7" ht="16.5" customHeight="1">
      <c r="A867" s="75">
        <v>25</v>
      </c>
      <c r="B867" s="48" t="s">
        <v>29</v>
      </c>
      <c r="C867" s="12" t="s">
        <v>906</v>
      </c>
      <c r="D867" s="12" t="s">
        <v>10</v>
      </c>
      <c r="E867" s="66" t="s">
        <v>228</v>
      </c>
      <c r="F867" s="66">
        <f>'Общий прайс'!$F$20</f>
        <v>1080</v>
      </c>
      <c r="G867" s="67">
        <v>860</v>
      </c>
    </row>
    <row r="868" spans="1:7" ht="16.5" customHeight="1">
      <c r="A868" s="75">
        <v>26</v>
      </c>
      <c r="B868" s="48" t="s">
        <v>31</v>
      </c>
      <c r="C868" s="12" t="s">
        <v>906</v>
      </c>
      <c r="D868" s="12" t="s">
        <v>10</v>
      </c>
      <c r="E868" s="66" t="s">
        <v>228</v>
      </c>
      <c r="F868" s="66">
        <f>'Общий прайс'!$F$22</f>
        <v>1180</v>
      </c>
      <c r="G868" s="67">
        <v>940</v>
      </c>
    </row>
    <row r="869" spans="1:7" ht="49.5" customHeight="1">
      <c r="A869" s="75">
        <v>27</v>
      </c>
      <c r="B869" s="48" t="s">
        <v>908</v>
      </c>
      <c r="C869" s="12" t="s">
        <v>906</v>
      </c>
      <c r="D869" s="12" t="s">
        <v>19</v>
      </c>
      <c r="E869" s="66" t="s">
        <v>228</v>
      </c>
      <c r="F869" s="66">
        <f>'Общий прайс'!$F$270</f>
        <v>0</v>
      </c>
      <c r="G869" s="67">
        <v>2460</v>
      </c>
    </row>
    <row r="870" spans="1:7" ht="49.5" customHeight="1">
      <c r="A870" s="75">
        <v>28</v>
      </c>
      <c r="B870" s="48" t="s">
        <v>909</v>
      </c>
      <c r="C870" s="12" t="s">
        <v>906</v>
      </c>
      <c r="D870" s="12" t="s">
        <v>19</v>
      </c>
      <c r="E870" s="66" t="s">
        <v>228</v>
      </c>
      <c r="F870" s="66">
        <f>'Общий прайс'!$F$273</f>
        <v>3280</v>
      </c>
      <c r="G870" s="67">
        <v>2440</v>
      </c>
    </row>
    <row r="871" spans="1:7" ht="16.5" customHeight="1">
      <c r="A871" s="75">
        <v>29</v>
      </c>
      <c r="B871" s="74" t="s">
        <v>852</v>
      </c>
      <c r="C871" s="12" t="s">
        <v>906</v>
      </c>
      <c r="D871" s="12" t="s">
        <v>19</v>
      </c>
      <c r="E871" s="66" t="s">
        <v>228</v>
      </c>
      <c r="F871" s="66">
        <f>'Общий прайс'!$F$232</f>
        <v>3280</v>
      </c>
      <c r="G871" s="67">
        <v>2880</v>
      </c>
    </row>
    <row r="872" spans="1:7" ht="16.5" customHeight="1">
      <c r="A872" s="75">
        <v>30</v>
      </c>
      <c r="B872" s="48" t="s">
        <v>44</v>
      </c>
      <c r="C872" s="12" t="s">
        <v>906</v>
      </c>
      <c r="D872" s="12" t="s">
        <v>10</v>
      </c>
      <c r="E872" s="66" t="s">
        <v>228</v>
      </c>
      <c r="F872" s="66">
        <f>'Общий прайс'!$F$35</f>
        <v>1180</v>
      </c>
      <c r="G872" s="67">
        <v>880</v>
      </c>
    </row>
    <row r="873" spans="1:7" ht="16.5" customHeight="1">
      <c r="A873" s="75">
        <v>31</v>
      </c>
      <c r="B873" s="74" t="s">
        <v>900</v>
      </c>
      <c r="C873" s="12" t="s">
        <v>906</v>
      </c>
      <c r="D873" s="12" t="s">
        <v>10</v>
      </c>
      <c r="E873" s="66" t="s">
        <v>228</v>
      </c>
      <c r="F873" s="66">
        <f>'Общий прайс'!$F$36</f>
        <v>2680</v>
      </c>
      <c r="G873" s="67">
        <v>1980</v>
      </c>
    </row>
    <row r="874" spans="1:7" ht="16.5" customHeight="1">
      <c r="A874" s="75">
        <v>32</v>
      </c>
      <c r="B874" s="74" t="s">
        <v>128</v>
      </c>
      <c r="C874" s="12" t="s">
        <v>906</v>
      </c>
      <c r="D874" s="12" t="s">
        <v>10</v>
      </c>
      <c r="E874" s="66" t="s">
        <v>228</v>
      </c>
      <c r="F874" s="66">
        <f>'Общий прайс'!$F$111</f>
        <v>3480</v>
      </c>
      <c r="G874" s="67">
        <v>2640</v>
      </c>
    </row>
    <row r="875" spans="1:7" ht="16.5" customHeight="1">
      <c r="A875" s="75">
        <v>33</v>
      </c>
      <c r="B875" s="74" t="s">
        <v>910</v>
      </c>
      <c r="C875" s="12" t="s">
        <v>906</v>
      </c>
      <c r="D875" s="12" t="s">
        <v>10</v>
      </c>
      <c r="E875" s="66" t="s">
        <v>228</v>
      </c>
      <c r="F875" s="66">
        <f>'Общий прайс'!$F$25</f>
        <v>1220</v>
      </c>
      <c r="G875" s="67">
        <v>820</v>
      </c>
    </row>
    <row r="876" spans="1:7" ht="16.5" customHeight="1">
      <c r="A876" s="75">
        <v>34</v>
      </c>
      <c r="B876" s="74" t="s">
        <v>35</v>
      </c>
      <c r="C876" s="12" t="s">
        <v>906</v>
      </c>
      <c r="D876" s="12" t="s">
        <v>10</v>
      </c>
      <c r="E876" s="66" t="s">
        <v>228</v>
      </c>
      <c r="F876" s="66">
        <f>'Общий прайс'!$F$26</f>
        <v>1900</v>
      </c>
      <c r="G876" s="67">
        <v>1260</v>
      </c>
    </row>
    <row r="877" spans="1:7" ht="33" customHeight="1">
      <c r="A877" s="75">
        <v>35</v>
      </c>
      <c r="B877" s="74" t="s">
        <v>911</v>
      </c>
      <c r="C877" s="12" t="s">
        <v>906</v>
      </c>
      <c r="D877" s="12" t="s">
        <v>10</v>
      </c>
      <c r="E877" s="66" t="s">
        <v>228</v>
      </c>
      <c r="F877" s="66">
        <f>'Общий прайс'!$F$49</f>
        <v>1220</v>
      </c>
      <c r="G877" s="67">
        <v>980</v>
      </c>
    </row>
    <row r="878" spans="1:7" ht="16.5" customHeight="1">
      <c r="A878" s="75">
        <v>36</v>
      </c>
      <c r="B878" s="74" t="s">
        <v>52</v>
      </c>
      <c r="C878" s="12" t="s">
        <v>906</v>
      </c>
      <c r="D878" s="12" t="s">
        <v>10</v>
      </c>
      <c r="E878" s="66" t="s">
        <v>228</v>
      </c>
      <c r="F878" s="66">
        <f>'Общий прайс'!$F$43</f>
        <v>1180</v>
      </c>
      <c r="G878" s="67">
        <v>940</v>
      </c>
    </row>
    <row r="879" spans="1:7" ht="16.5" customHeight="1">
      <c r="A879" s="75">
        <v>37</v>
      </c>
      <c r="B879" s="74" t="s">
        <v>54</v>
      </c>
      <c r="C879" s="12" t="s">
        <v>906</v>
      </c>
      <c r="D879" s="12" t="s">
        <v>10</v>
      </c>
      <c r="E879" s="66" t="s">
        <v>228</v>
      </c>
      <c r="F879" s="66">
        <f>'Общий прайс'!$F$45</f>
        <v>1200</v>
      </c>
      <c r="G879" s="67">
        <v>960</v>
      </c>
    </row>
    <row r="880" spans="1:7" ht="16.5" customHeight="1">
      <c r="A880" s="75">
        <v>38</v>
      </c>
      <c r="B880" s="74" t="s">
        <v>42</v>
      </c>
      <c r="C880" s="12" t="s">
        <v>906</v>
      </c>
      <c r="D880" s="12" t="s">
        <v>10</v>
      </c>
      <c r="E880" s="66" t="s">
        <v>228</v>
      </c>
      <c r="F880" s="66">
        <f>'Общий прайс'!$F$33</f>
        <v>1180</v>
      </c>
      <c r="G880" s="67">
        <v>940</v>
      </c>
    </row>
    <row r="881" spans="1:7" ht="16.5" customHeight="1">
      <c r="A881" s="75">
        <v>39</v>
      </c>
      <c r="B881" s="74" t="s">
        <v>43</v>
      </c>
      <c r="C881" s="12" t="s">
        <v>906</v>
      </c>
      <c r="D881" s="12" t="s">
        <v>10</v>
      </c>
      <c r="E881" s="66" t="s">
        <v>228</v>
      </c>
      <c r="F881" s="66">
        <f>'Общий прайс'!$F$34</f>
        <v>1180</v>
      </c>
      <c r="G881" s="67">
        <v>940</v>
      </c>
    </row>
    <row r="882" spans="1:7" ht="33" customHeight="1">
      <c r="A882" s="75">
        <v>40</v>
      </c>
      <c r="B882" s="74" t="s">
        <v>95</v>
      </c>
      <c r="C882" s="12" t="s">
        <v>73</v>
      </c>
      <c r="D882" s="12" t="s">
        <v>19</v>
      </c>
      <c r="E882" s="66" t="s">
        <v>228</v>
      </c>
      <c r="F882" s="66">
        <f>'Общий прайс'!$F$82</f>
        <v>920</v>
      </c>
      <c r="G882" s="67">
        <v>740</v>
      </c>
    </row>
    <row r="883" spans="1:7" ht="16.5" customHeight="1">
      <c r="A883" s="75">
        <v>41</v>
      </c>
      <c r="B883" s="149" t="s">
        <v>93</v>
      </c>
      <c r="C883" s="12" t="s">
        <v>906</v>
      </c>
      <c r="D883" s="12" t="s">
        <v>10</v>
      </c>
      <c r="E883" s="66" t="s">
        <v>228</v>
      </c>
      <c r="F883" s="66">
        <f>'Общий прайс'!$F$80</f>
        <v>2980</v>
      </c>
      <c r="G883" s="67">
        <v>2380</v>
      </c>
    </row>
    <row r="884" spans="1:7" ht="16.5" customHeight="1">
      <c r="A884" s="75">
        <v>42</v>
      </c>
      <c r="B884" s="41" t="s">
        <v>68</v>
      </c>
      <c r="C884" s="12" t="s">
        <v>906</v>
      </c>
      <c r="D884" s="12" t="s">
        <v>10</v>
      </c>
      <c r="E884" s="66" t="s">
        <v>228</v>
      </c>
      <c r="F884" s="66">
        <f>'Общий прайс'!$F$58</f>
        <v>2080</v>
      </c>
      <c r="G884" s="67">
        <v>1660</v>
      </c>
    </row>
    <row r="885" spans="1:7" ht="16.5" customHeight="1">
      <c r="A885" s="75">
        <v>43</v>
      </c>
      <c r="B885" s="41" t="s">
        <v>66</v>
      </c>
      <c r="C885" s="12" t="s">
        <v>906</v>
      </c>
      <c r="D885" s="12" t="s">
        <v>10</v>
      </c>
      <c r="E885" s="66" t="s">
        <v>228</v>
      </c>
      <c r="F885" s="66">
        <f>'Общий прайс'!$F$56</f>
        <v>1680</v>
      </c>
      <c r="G885" s="67">
        <v>1340</v>
      </c>
    </row>
    <row r="886" spans="1:7" ht="16.5" customHeight="1">
      <c r="A886" s="75">
        <v>44</v>
      </c>
      <c r="B886" s="74" t="s">
        <v>41</v>
      </c>
      <c r="C886" s="12" t="s">
        <v>906</v>
      </c>
      <c r="D886" s="12" t="s">
        <v>10</v>
      </c>
      <c r="E886" s="66" t="s">
        <v>228</v>
      </c>
      <c r="F886" s="66">
        <f>'Общий прайс'!$F$32</f>
        <v>1180</v>
      </c>
      <c r="G886" s="67">
        <v>940</v>
      </c>
    </row>
    <row r="887" spans="1:7" ht="16.5" customHeight="1">
      <c r="A887" s="75">
        <v>45</v>
      </c>
      <c r="B887" s="74" t="s">
        <v>64</v>
      </c>
      <c r="C887" s="12" t="s">
        <v>906</v>
      </c>
      <c r="D887" s="12" t="s">
        <v>10</v>
      </c>
      <c r="E887" s="66" t="s">
        <v>228</v>
      </c>
      <c r="F887" s="66">
        <f>'Общий прайс'!$F$55</f>
        <v>5780</v>
      </c>
      <c r="G887" s="67">
        <v>4620</v>
      </c>
    </row>
    <row r="888" spans="1:7" ht="16.5" customHeight="1">
      <c r="A888" s="75">
        <v>46</v>
      </c>
      <c r="B888" s="74" t="s">
        <v>206</v>
      </c>
      <c r="C888" s="12" t="s">
        <v>906</v>
      </c>
      <c r="D888" s="12" t="s">
        <v>10</v>
      </c>
      <c r="E888" s="66" t="s">
        <v>228</v>
      </c>
      <c r="F888" s="66">
        <f>'Общий прайс'!$F$186</f>
        <v>2980</v>
      </c>
      <c r="G888" s="67">
        <v>2380</v>
      </c>
    </row>
    <row r="889" spans="1:7" ht="16.5" customHeight="1">
      <c r="A889" s="75">
        <v>47</v>
      </c>
      <c r="B889" s="74" t="s">
        <v>912</v>
      </c>
      <c r="C889" s="12" t="s">
        <v>906</v>
      </c>
      <c r="D889" s="12" t="s">
        <v>10</v>
      </c>
      <c r="E889" s="66" t="s">
        <v>228</v>
      </c>
      <c r="F889" s="66">
        <f>'Общий прайс'!$F$187</f>
        <v>2980</v>
      </c>
      <c r="G889" s="67">
        <v>2380</v>
      </c>
    </row>
    <row r="890" spans="1:7" ht="16.5" customHeight="1">
      <c r="A890" s="75">
        <v>48</v>
      </c>
      <c r="B890" s="74" t="s">
        <v>209</v>
      </c>
      <c r="C890" s="12" t="s">
        <v>906</v>
      </c>
      <c r="D890" s="12" t="s">
        <v>10</v>
      </c>
      <c r="E890" s="66" t="s">
        <v>228</v>
      </c>
      <c r="F890" s="66">
        <f>'Общий прайс'!$F$189</f>
        <v>2980</v>
      </c>
      <c r="G890" s="67">
        <v>2380</v>
      </c>
    </row>
    <row r="891" spans="1:7" ht="33" customHeight="1">
      <c r="A891" s="75">
        <v>49</v>
      </c>
      <c r="B891" s="74" t="s">
        <v>208</v>
      </c>
      <c r="C891" s="12" t="s">
        <v>906</v>
      </c>
      <c r="D891" s="12" t="s">
        <v>10</v>
      </c>
      <c r="E891" s="66" t="s">
        <v>228</v>
      </c>
      <c r="F891" s="66">
        <f>'Общий прайс'!$F$188</f>
        <v>3380</v>
      </c>
      <c r="G891" s="67">
        <v>2700</v>
      </c>
    </row>
    <row r="892" spans="1:7" ht="16.5" customHeight="1">
      <c r="A892" s="75">
        <v>50</v>
      </c>
      <c r="B892" s="149" t="s">
        <v>91</v>
      </c>
      <c r="C892" s="12" t="s">
        <v>26</v>
      </c>
      <c r="D892" s="12" t="s">
        <v>10</v>
      </c>
      <c r="E892" s="66" t="s">
        <v>228</v>
      </c>
      <c r="F892" s="66">
        <f>'Общий прайс'!$F$78</f>
        <v>5800</v>
      </c>
      <c r="G892" s="67">
        <v>4640</v>
      </c>
    </row>
    <row r="893" spans="1:7" ht="16.5" customHeight="1">
      <c r="A893" s="75">
        <v>51</v>
      </c>
      <c r="B893" s="74" t="s">
        <v>778</v>
      </c>
      <c r="C893" s="12" t="s">
        <v>906</v>
      </c>
      <c r="D893" s="12" t="s">
        <v>10</v>
      </c>
      <c r="E893" s="66" t="s">
        <v>228</v>
      </c>
      <c r="F893" s="66">
        <f>'Общий прайс'!$F$79</f>
        <v>2980</v>
      </c>
      <c r="G893" s="67">
        <v>2380</v>
      </c>
    </row>
    <row r="894" spans="1:7" ht="16.5" customHeight="1">
      <c r="A894" s="177"/>
      <c r="B894" s="178"/>
      <c r="C894" s="178"/>
      <c r="D894" s="70" t="s">
        <v>779</v>
      </c>
      <c r="E894" s="71">
        <f>$G$894</f>
        <v>78500</v>
      </c>
      <c r="F894" s="58">
        <f>SUM(F843:F893)</f>
        <v>95140</v>
      </c>
      <c r="G894" s="59">
        <f>SUM(G843:G893)</f>
        <v>78500</v>
      </c>
    </row>
    <row r="895" spans="1:7" ht="16.5" customHeight="1"/>
    <row r="896" spans="1:7" ht="16.5" customHeight="1">
      <c r="B896" s="184" t="s">
        <v>914</v>
      </c>
    </row>
    <row r="897" spans="1:7" ht="48" customHeight="1">
      <c r="A897" s="171" t="s">
        <v>1</v>
      </c>
      <c r="B897" s="144" t="s">
        <v>2</v>
      </c>
      <c r="C897" s="144" t="s">
        <v>3</v>
      </c>
      <c r="D897" s="145" t="s">
        <v>4</v>
      </c>
      <c r="E897" s="62" t="s">
        <v>5</v>
      </c>
      <c r="F897" s="62" t="s">
        <v>6</v>
      </c>
      <c r="G897" s="72" t="s">
        <v>776</v>
      </c>
    </row>
    <row r="898" spans="1:7" ht="33" customHeight="1">
      <c r="A898" s="75">
        <v>1</v>
      </c>
      <c r="B898" s="41" t="s">
        <v>799</v>
      </c>
      <c r="C898" s="12" t="s">
        <v>9</v>
      </c>
      <c r="D898" s="75" t="s">
        <v>10</v>
      </c>
      <c r="E898" s="185" t="s">
        <v>12</v>
      </c>
      <c r="F898" s="186">
        <f>'Общий прайс'!$F$8</f>
        <v>1780</v>
      </c>
      <c r="G898" s="129">
        <v>1300</v>
      </c>
    </row>
    <row r="899" spans="1:7" ht="33" customHeight="1">
      <c r="A899" s="75">
        <v>2</v>
      </c>
      <c r="B899" s="74" t="s">
        <v>915</v>
      </c>
      <c r="C899" s="73" t="s">
        <v>84</v>
      </c>
      <c r="D899" s="73" t="s">
        <v>10</v>
      </c>
      <c r="E899" s="185" t="s">
        <v>12</v>
      </c>
      <c r="F899" s="187">
        <v>1100</v>
      </c>
      <c r="G899" s="129">
        <v>900</v>
      </c>
    </row>
    <row r="900" spans="1:7" ht="16.5" customHeight="1">
      <c r="A900" s="75">
        <v>3</v>
      </c>
      <c r="B900" s="73" t="s">
        <v>916</v>
      </c>
      <c r="C900" s="73" t="s">
        <v>395</v>
      </c>
      <c r="D900" s="73" t="s">
        <v>10</v>
      </c>
      <c r="E900" s="185" t="s">
        <v>12</v>
      </c>
      <c r="F900" s="187">
        <v>1000</v>
      </c>
      <c r="G900" s="129">
        <v>900</v>
      </c>
    </row>
    <row r="901" spans="1:7" ht="16.5" customHeight="1">
      <c r="A901" s="75">
        <v>4</v>
      </c>
      <c r="B901" s="73" t="s">
        <v>917</v>
      </c>
      <c r="C901" s="73" t="s">
        <v>73</v>
      </c>
      <c r="D901" s="73" t="s">
        <v>19</v>
      </c>
      <c r="E901" s="185" t="s">
        <v>12</v>
      </c>
      <c r="F901" s="186">
        <f>'Общий прайс'!$F$82</f>
        <v>920</v>
      </c>
      <c r="G901" s="129">
        <v>640</v>
      </c>
    </row>
    <row r="902" spans="1:7" ht="16.5" customHeight="1">
      <c r="A902" s="177"/>
      <c r="B902" s="178"/>
      <c r="C902" s="178"/>
      <c r="D902" s="70" t="s">
        <v>779</v>
      </c>
      <c r="E902" s="71">
        <f>$G$902</f>
        <v>3740</v>
      </c>
      <c r="F902" s="186">
        <f>SUM(F898:F901)</f>
        <v>4800</v>
      </c>
      <c r="G902" s="188">
        <f>SUM(G898:G901)</f>
        <v>3740</v>
      </c>
    </row>
    <row r="903" spans="1:7">
      <c r="F903" s="55"/>
      <c r="G903" s="189"/>
    </row>
    <row r="904" spans="1:7">
      <c r="B904" s="184" t="s">
        <v>918</v>
      </c>
    </row>
    <row r="905" spans="1:7" ht="49.5">
      <c r="A905" s="171" t="s">
        <v>1</v>
      </c>
      <c r="B905" s="144" t="s">
        <v>2</v>
      </c>
      <c r="C905" s="144" t="s">
        <v>3</v>
      </c>
      <c r="D905" s="145" t="s">
        <v>4</v>
      </c>
      <c r="E905" s="62" t="s">
        <v>5</v>
      </c>
      <c r="F905" s="62" t="s">
        <v>6</v>
      </c>
      <c r="G905" s="72" t="s">
        <v>776</v>
      </c>
    </row>
    <row r="906" spans="1:7">
      <c r="A906" s="190">
        <v>1</v>
      </c>
      <c r="B906" s="190" t="s">
        <v>919</v>
      </c>
      <c r="C906" s="12" t="s">
        <v>26</v>
      </c>
      <c r="D906" s="12" t="s">
        <v>10</v>
      </c>
      <c r="E906" s="94">
        <v>2</v>
      </c>
      <c r="F906" s="75">
        <v>5800</v>
      </c>
      <c r="G906" s="191">
        <v>4600</v>
      </c>
    </row>
    <row r="907" spans="1:7">
      <c r="A907" s="190">
        <f>A906+1</f>
        <v>2</v>
      </c>
      <c r="B907" s="190" t="s">
        <v>92</v>
      </c>
      <c r="C907" s="12" t="s">
        <v>26</v>
      </c>
      <c r="D907" s="12" t="s">
        <v>10</v>
      </c>
      <c r="E907" s="94">
        <v>2</v>
      </c>
      <c r="F907" s="75">
        <v>2980</v>
      </c>
      <c r="G907" s="191">
        <v>2400</v>
      </c>
    </row>
    <row r="908" spans="1:7">
      <c r="A908" s="190">
        <f t="shared" ref="A908:A914" si="0">A907+1</f>
        <v>3</v>
      </c>
      <c r="B908" s="190" t="s">
        <v>52</v>
      </c>
      <c r="C908" s="12" t="s">
        <v>26</v>
      </c>
      <c r="D908" s="12" t="s">
        <v>10</v>
      </c>
      <c r="E908" s="94">
        <v>2</v>
      </c>
      <c r="F908" s="75">
        <v>1180</v>
      </c>
      <c r="G908" s="191">
        <v>940</v>
      </c>
    </row>
    <row r="909" spans="1:7">
      <c r="A909" s="190">
        <f t="shared" si="0"/>
        <v>4</v>
      </c>
      <c r="B909" s="192" t="s">
        <v>37</v>
      </c>
      <c r="C909" s="12" t="s">
        <v>26</v>
      </c>
      <c r="D909" s="12" t="s">
        <v>10</v>
      </c>
      <c r="E909" s="94">
        <v>2</v>
      </c>
      <c r="F909" s="75">
        <v>1080</v>
      </c>
      <c r="G909" s="191">
        <v>860</v>
      </c>
    </row>
    <row r="910" spans="1:7">
      <c r="A910" s="190">
        <f t="shared" si="0"/>
        <v>5</v>
      </c>
      <c r="B910" s="192" t="s">
        <v>885</v>
      </c>
      <c r="C910" s="12" t="s">
        <v>26</v>
      </c>
      <c r="D910" s="12" t="s">
        <v>10</v>
      </c>
      <c r="E910" s="94">
        <v>2</v>
      </c>
      <c r="F910" s="75">
        <v>1220</v>
      </c>
      <c r="G910" s="191">
        <v>980</v>
      </c>
    </row>
    <row r="911" spans="1:7">
      <c r="A911" s="190">
        <f t="shared" si="0"/>
        <v>6</v>
      </c>
      <c r="B911" s="192" t="s">
        <v>61</v>
      </c>
      <c r="C911" s="12" t="s">
        <v>26</v>
      </c>
      <c r="D911" s="12" t="s">
        <v>10</v>
      </c>
      <c r="E911" s="94">
        <v>2</v>
      </c>
      <c r="F911" s="75">
        <v>2080</v>
      </c>
      <c r="G911" s="191">
        <v>1660</v>
      </c>
    </row>
    <row r="912" spans="1:7">
      <c r="A912" s="190">
        <f t="shared" si="0"/>
        <v>7</v>
      </c>
      <c r="B912" s="192" t="s">
        <v>47</v>
      </c>
      <c r="C912" s="12" t="s">
        <v>26</v>
      </c>
      <c r="D912" s="12" t="s">
        <v>10</v>
      </c>
      <c r="E912" s="94">
        <v>2</v>
      </c>
      <c r="F912" s="75">
        <v>1080</v>
      </c>
      <c r="G912" s="191">
        <v>860</v>
      </c>
    </row>
    <row r="913" spans="1:7">
      <c r="A913" s="190">
        <f t="shared" si="0"/>
        <v>8</v>
      </c>
      <c r="B913" s="192" t="s">
        <v>54</v>
      </c>
      <c r="C913" s="12" t="s">
        <v>26</v>
      </c>
      <c r="D913" s="12" t="s">
        <v>10</v>
      </c>
      <c r="E913" s="94">
        <v>2</v>
      </c>
      <c r="F913" s="75">
        <v>1200</v>
      </c>
      <c r="G913" s="191">
        <v>960</v>
      </c>
    </row>
    <row r="914" spans="1:7" ht="33">
      <c r="A914" s="190">
        <f t="shared" si="0"/>
        <v>9</v>
      </c>
      <c r="B914" s="192" t="s">
        <v>920</v>
      </c>
      <c r="C914" s="12" t="s">
        <v>9</v>
      </c>
      <c r="D914" s="12" t="s">
        <v>10</v>
      </c>
      <c r="E914" s="136">
        <v>1</v>
      </c>
      <c r="F914" s="193">
        <v>1180</v>
      </c>
      <c r="G914" s="191">
        <v>940</v>
      </c>
    </row>
    <row r="915" spans="1:7">
      <c r="A915" s="177"/>
      <c r="B915" s="178"/>
      <c r="C915" s="178"/>
      <c r="D915" s="84" t="s">
        <v>779</v>
      </c>
      <c r="E915" s="90">
        <f>$G$915</f>
        <v>14200</v>
      </c>
      <c r="F915" s="186">
        <f>SUM(F906:F914)</f>
        <v>17800</v>
      </c>
      <c r="G915" s="188">
        <f>SUM(G906:G914)</f>
        <v>14200</v>
      </c>
    </row>
    <row r="916" spans="1:7">
      <c r="A916" s="56"/>
      <c r="B916" s="194"/>
      <c r="C916" s="194"/>
      <c r="D916" s="194"/>
      <c r="E916" s="194"/>
      <c r="F916" s="194"/>
      <c r="G916" s="194"/>
    </row>
    <row r="917" spans="1:7">
      <c r="A917" s="56"/>
      <c r="B917" s="194"/>
      <c r="C917" s="194"/>
      <c r="D917" s="194"/>
      <c r="E917" s="194"/>
      <c r="F917" s="194"/>
      <c r="G917" s="194"/>
    </row>
    <row r="918" spans="1:7">
      <c r="A918" s="56"/>
      <c r="B918" s="194"/>
      <c r="C918" s="194"/>
      <c r="D918" s="194"/>
      <c r="E918" s="194"/>
      <c r="F918" s="194"/>
      <c r="G918" s="194"/>
    </row>
    <row r="919" spans="1:7">
      <c r="A919" s="56"/>
      <c r="B919" s="194"/>
      <c r="C919" s="194"/>
      <c r="D919" s="194"/>
      <c r="E919" s="194"/>
      <c r="F919" s="194"/>
      <c r="G919" s="194"/>
    </row>
    <row r="920" spans="1:7">
      <c r="A920" s="56"/>
      <c r="B920" s="194"/>
      <c r="C920" s="194"/>
      <c r="D920" s="194"/>
      <c r="E920" s="194"/>
      <c r="F920" s="194"/>
      <c r="G920" s="194"/>
    </row>
    <row r="921" spans="1:7">
      <c r="A921" s="56"/>
      <c r="B921" s="194"/>
      <c r="C921" s="194"/>
      <c r="D921" s="194"/>
      <c r="E921" s="194"/>
      <c r="F921" s="194"/>
      <c r="G921" s="194"/>
    </row>
    <row r="922" spans="1:7">
      <c r="A922" s="56"/>
      <c r="B922" s="194"/>
      <c r="C922" s="194"/>
      <c r="D922" s="194"/>
      <c r="E922" s="194"/>
      <c r="F922" s="194"/>
      <c r="G922" s="194"/>
    </row>
    <row r="923" spans="1:7">
      <c r="A923" s="56"/>
      <c r="B923" s="194"/>
      <c r="C923" s="194"/>
      <c r="D923" s="194"/>
      <c r="E923" s="194"/>
      <c r="F923" s="194"/>
      <c r="G923" s="194"/>
    </row>
    <row r="924" spans="1:7">
      <c r="A924" s="56"/>
      <c r="B924" s="194"/>
      <c r="C924" s="194"/>
      <c r="D924" s="194"/>
      <c r="E924" s="194"/>
      <c r="F924" s="194"/>
      <c r="G924" s="194"/>
    </row>
    <row r="925" spans="1:7">
      <c r="A925" s="56"/>
      <c r="B925" s="194"/>
      <c r="C925" s="194"/>
      <c r="D925" s="194"/>
      <c r="E925" s="194"/>
      <c r="F925" s="194"/>
      <c r="G925" s="194"/>
    </row>
    <row r="926" spans="1:7">
      <c r="A926" s="56"/>
      <c r="B926" s="194"/>
      <c r="C926" s="194"/>
      <c r="D926" s="194"/>
      <c r="E926" s="194"/>
      <c r="F926" s="194"/>
      <c r="G926" s="194"/>
    </row>
    <row r="927" spans="1:7">
      <c r="A927" s="56"/>
      <c r="B927" s="194"/>
      <c r="C927" s="194"/>
      <c r="D927" s="194"/>
      <c r="E927" s="194"/>
      <c r="F927" s="194"/>
      <c r="G927" s="194"/>
    </row>
    <row r="928" spans="1:7">
      <c r="A928" s="56"/>
      <c r="B928" s="194"/>
      <c r="C928" s="194"/>
      <c r="D928" s="194"/>
      <c r="E928" s="194"/>
      <c r="F928" s="194"/>
      <c r="G928" s="194"/>
    </row>
    <row r="929" spans="1:7">
      <c r="A929" s="56"/>
      <c r="B929" s="194"/>
      <c r="C929" s="194"/>
      <c r="D929" s="194"/>
      <c r="E929" s="194"/>
      <c r="F929" s="194"/>
      <c r="G929" s="194"/>
    </row>
    <row r="930" spans="1:7">
      <c r="A930" s="56"/>
      <c r="B930" s="194"/>
      <c r="C930" s="194"/>
      <c r="D930" s="194"/>
      <c r="E930" s="194"/>
      <c r="F930" s="194"/>
      <c r="G930" s="194"/>
    </row>
    <row r="931" spans="1:7">
      <c r="A931" s="56"/>
      <c r="B931" s="194"/>
      <c r="C931" s="194"/>
      <c r="D931" s="194"/>
      <c r="E931" s="194"/>
      <c r="F931" s="194"/>
      <c r="G931" s="194"/>
    </row>
    <row r="932" spans="1:7">
      <c r="A932" s="56"/>
      <c r="B932" s="194"/>
      <c r="C932" s="194"/>
      <c r="D932" s="194"/>
      <c r="E932" s="194"/>
      <c r="F932" s="194"/>
      <c r="G932" s="194"/>
    </row>
    <row r="933" spans="1:7">
      <c r="A933" s="56"/>
      <c r="B933" s="194"/>
      <c r="C933" s="194"/>
      <c r="D933" s="194"/>
      <c r="E933" s="194"/>
      <c r="F933" s="194"/>
      <c r="G933" s="194"/>
    </row>
    <row r="934" spans="1:7">
      <c r="A934" s="56"/>
      <c r="B934" s="194"/>
      <c r="C934" s="194"/>
      <c r="D934" s="194"/>
      <c r="E934" s="194"/>
      <c r="F934" s="194"/>
      <c r="G934" s="194"/>
    </row>
    <row r="935" spans="1:7">
      <c r="A935" s="56"/>
      <c r="B935" s="194"/>
      <c r="C935" s="194"/>
      <c r="D935" s="194"/>
      <c r="E935" s="194"/>
      <c r="F935" s="194"/>
      <c r="G935" s="194"/>
    </row>
    <row r="936" spans="1:7">
      <c r="A936" s="56"/>
      <c r="B936" s="194"/>
      <c r="C936" s="194"/>
      <c r="D936" s="194"/>
      <c r="E936" s="194"/>
      <c r="F936" s="194"/>
      <c r="G936" s="194"/>
    </row>
    <row r="937" spans="1:7">
      <c r="A937" s="56"/>
      <c r="B937" s="194"/>
      <c r="C937" s="194"/>
      <c r="D937" s="194"/>
      <c r="E937" s="194"/>
      <c r="F937" s="194"/>
      <c r="G937" s="194"/>
    </row>
    <row r="938" spans="1:7">
      <c r="A938" s="56"/>
      <c r="B938" s="194"/>
      <c r="C938" s="194"/>
      <c r="D938" s="194"/>
      <c r="E938" s="194"/>
      <c r="F938" s="194"/>
      <c r="G938" s="194"/>
    </row>
    <row r="939" spans="1:7">
      <c r="A939" s="56"/>
      <c r="B939" s="194"/>
      <c r="C939" s="194"/>
      <c r="D939" s="194"/>
      <c r="E939" s="194"/>
      <c r="F939" s="194"/>
      <c r="G939" s="194"/>
    </row>
    <row r="940" spans="1:7">
      <c r="A940" s="56"/>
      <c r="B940" s="194"/>
      <c r="C940" s="194"/>
      <c r="D940" s="194"/>
      <c r="E940" s="194"/>
      <c r="F940" s="194"/>
      <c r="G940" s="194"/>
    </row>
    <row r="941" spans="1:7">
      <c r="A941" s="56"/>
      <c r="B941" s="194"/>
      <c r="C941" s="194"/>
      <c r="D941" s="194"/>
      <c r="E941" s="194"/>
      <c r="F941" s="194"/>
      <c r="G941" s="194"/>
    </row>
    <row r="942" spans="1:7">
      <c r="A942" s="56"/>
      <c r="B942" s="194"/>
      <c r="C942" s="194"/>
      <c r="D942" s="194"/>
      <c r="E942" s="194"/>
      <c r="F942" s="194"/>
      <c r="G942" s="194"/>
    </row>
    <row r="943" spans="1:7">
      <c r="A943" s="56"/>
      <c r="B943" s="194"/>
      <c r="C943" s="194"/>
      <c r="D943" s="194"/>
      <c r="E943" s="194"/>
      <c r="F943" s="194"/>
      <c r="G943" s="194"/>
    </row>
    <row r="944" spans="1:7">
      <c r="A944" s="56"/>
      <c r="B944" s="194"/>
      <c r="C944" s="194"/>
      <c r="D944" s="194"/>
      <c r="E944" s="194"/>
      <c r="F944" s="194"/>
      <c r="G944" s="194"/>
    </row>
    <row r="945" spans="1:7">
      <c r="A945" s="56"/>
      <c r="B945" s="194"/>
      <c r="C945" s="194"/>
      <c r="D945" s="194"/>
      <c r="E945" s="194"/>
      <c r="F945" s="194"/>
      <c r="G945" s="194"/>
    </row>
    <row r="946" spans="1:7">
      <c r="A946" s="56"/>
      <c r="B946" s="194"/>
      <c r="C946" s="194"/>
      <c r="D946" s="194"/>
      <c r="E946" s="194"/>
      <c r="F946" s="194"/>
      <c r="G946" s="194"/>
    </row>
    <row r="947" spans="1:7">
      <c r="A947" s="56"/>
      <c r="B947" s="194"/>
      <c r="C947" s="194"/>
      <c r="D947" s="194"/>
      <c r="E947" s="194"/>
      <c r="F947" s="194"/>
      <c r="G947" s="194"/>
    </row>
    <row r="948" spans="1:7">
      <c r="A948" s="56"/>
      <c r="B948" s="194"/>
      <c r="C948" s="194"/>
      <c r="D948" s="194"/>
      <c r="E948" s="194"/>
      <c r="F948" s="194"/>
      <c r="G948" s="194"/>
    </row>
    <row r="949" spans="1:7">
      <c r="A949" s="56"/>
      <c r="B949" s="194"/>
      <c r="C949" s="194"/>
      <c r="D949" s="194"/>
      <c r="E949" s="194"/>
      <c r="F949" s="194"/>
      <c r="G949" s="194"/>
    </row>
    <row r="950" spans="1:7">
      <c r="A950" s="56"/>
      <c r="B950" s="194"/>
      <c r="C950" s="194"/>
      <c r="D950" s="194"/>
      <c r="E950" s="194"/>
      <c r="F950" s="194"/>
      <c r="G950" s="194"/>
    </row>
    <row r="951" spans="1:7">
      <c r="A951" s="56"/>
      <c r="B951" s="194"/>
      <c r="C951" s="194"/>
      <c r="D951" s="194"/>
      <c r="E951" s="194"/>
      <c r="F951" s="194"/>
      <c r="G951" s="194"/>
    </row>
    <row r="952" spans="1:7">
      <c r="A952" s="56"/>
      <c r="B952" s="194"/>
      <c r="C952" s="194"/>
      <c r="D952" s="194"/>
      <c r="E952" s="194"/>
      <c r="F952" s="194"/>
      <c r="G952" s="194"/>
    </row>
    <row r="953" spans="1:7">
      <c r="A953" s="56"/>
      <c r="B953" s="194"/>
      <c r="C953" s="194"/>
      <c r="D953" s="194"/>
      <c r="E953" s="194"/>
      <c r="F953" s="194"/>
      <c r="G953" s="194"/>
    </row>
    <row r="954" spans="1:7">
      <c r="A954" s="56"/>
      <c r="B954" s="194"/>
      <c r="C954" s="194"/>
      <c r="D954" s="194"/>
      <c r="E954" s="194"/>
      <c r="F954" s="194"/>
      <c r="G954" s="194"/>
    </row>
    <row r="955" spans="1:7">
      <c r="A955" s="56"/>
      <c r="B955" s="194"/>
      <c r="C955" s="194"/>
      <c r="D955" s="194"/>
      <c r="E955" s="194"/>
      <c r="F955" s="194"/>
      <c r="G955" s="194"/>
    </row>
    <row r="956" spans="1:7">
      <c r="A956" s="56"/>
      <c r="B956" s="194"/>
      <c r="C956" s="194"/>
      <c r="D956" s="194"/>
      <c r="E956" s="194"/>
      <c r="F956" s="194"/>
      <c r="G956" s="194"/>
    </row>
    <row r="957" spans="1:7">
      <c r="A957" s="56"/>
      <c r="B957" s="194"/>
      <c r="C957" s="194"/>
      <c r="D957" s="194"/>
      <c r="E957" s="194"/>
      <c r="F957" s="194"/>
      <c r="G957" s="194"/>
    </row>
    <row r="958" spans="1:7">
      <c r="A958" s="56"/>
      <c r="B958" s="194"/>
      <c r="C958" s="194"/>
      <c r="D958" s="194"/>
      <c r="E958" s="194"/>
      <c r="F958" s="194"/>
      <c r="G958" s="194"/>
    </row>
    <row r="959" spans="1:7">
      <c r="A959" s="56"/>
      <c r="B959" s="194"/>
      <c r="C959" s="194"/>
      <c r="D959" s="194"/>
      <c r="E959" s="194"/>
      <c r="F959" s="194"/>
      <c r="G959" s="194"/>
    </row>
    <row r="960" spans="1:7">
      <c r="A960" s="56"/>
      <c r="B960" s="194"/>
      <c r="C960" s="194"/>
      <c r="D960" s="194"/>
      <c r="E960" s="194"/>
      <c r="F960" s="194"/>
      <c r="G960" s="194"/>
    </row>
    <row r="961" spans="1:7">
      <c r="A961" s="56"/>
      <c r="B961" s="194"/>
      <c r="C961" s="194"/>
      <c r="D961" s="194"/>
      <c r="E961" s="194"/>
      <c r="F961" s="194"/>
      <c r="G961" s="194"/>
    </row>
    <row r="962" spans="1:7">
      <c r="A962" s="56"/>
      <c r="B962" s="194"/>
      <c r="C962" s="194"/>
      <c r="D962" s="194"/>
      <c r="E962" s="194"/>
      <c r="F962" s="194"/>
      <c r="G962" s="194"/>
    </row>
    <row r="963" spans="1:7">
      <c r="A963" s="56"/>
      <c r="B963" s="194"/>
      <c r="C963" s="194"/>
      <c r="D963" s="194"/>
      <c r="E963" s="194"/>
      <c r="F963" s="194"/>
      <c r="G963" s="194"/>
    </row>
    <row r="964" spans="1:7">
      <c r="A964" s="56"/>
      <c r="B964" s="194"/>
      <c r="C964" s="194"/>
      <c r="D964" s="194"/>
      <c r="E964" s="194"/>
      <c r="F964" s="194"/>
      <c r="G964" s="194"/>
    </row>
    <row r="965" spans="1:7">
      <c r="A965" s="56"/>
      <c r="B965" s="194"/>
      <c r="C965" s="194"/>
      <c r="D965" s="194"/>
      <c r="E965" s="194"/>
      <c r="F965" s="194"/>
      <c r="G965" s="194"/>
    </row>
    <row r="966" spans="1:7">
      <c r="A966" s="56"/>
      <c r="B966" s="194"/>
      <c r="C966" s="194"/>
      <c r="D966" s="194"/>
      <c r="E966" s="194"/>
      <c r="F966" s="194"/>
      <c r="G966" s="194"/>
    </row>
    <row r="967" spans="1:7">
      <c r="A967" s="56"/>
      <c r="B967" s="194"/>
      <c r="C967" s="194"/>
      <c r="D967" s="194"/>
      <c r="E967" s="194"/>
      <c r="F967" s="194"/>
      <c r="G967" s="194"/>
    </row>
    <row r="968" spans="1:7">
      <c r="A968" s="56"/>
      <c r="B968" s="194"/>
      <c r="C968" s="194"/>
      <c r="D968" s="194"/>
      <c r="E968" s="194"/>
      <c r="F968" s="194"/>
      <c r="G968" s="194"/>
    </row>
    <row r="969" spans="1:7">
      <c r="A969" s="56"/>
      <c r="B969" s="194"/>
      <c r="C969" s="194"/>
      <c r="D969" s="194"/>
      <c r="E969" s="194"/>
      <c r="F969" s="194"/>
      <c r="G969" s="194"/>
    </row>
    <row r="970" spans="1:7">
      <c r="A970" s="56"/>
      <c r="B970" s="194"/>
      <c r="C970" s="194"/>
      <c r="D970" s="194"/>
      <c r="E970" s="194"/>
      <c r="F970" s="194"/>
      <c r="G970" s="194"/>
    </row>
    <row r="971" spans="1:7">
      <c r="A971" s="56"/>
      <c r="B971" s="194"/>
      <c r="C971" s="194"/>
      <c r="D971" s="194"/>
      <c r="E971" s="194"/>
      <c r="F971" s="194"/>
      <c r="G971" s="194"/>
    </row>
    <row r="972" spans="1:7">
      <c r="A972" s="56"/>
      <c r="B972" s="194"/>
      <c r="C972" s="194"/>
      <c r="D972" s="194"/>
      <c r="E972" s="194"/>
      <c r="F972" s="194"/>
      <c r="G972" s="194"/>
    </row>
    <row r="973" spans="1:7">
      <c r="A973" s="56"/>
      <c r="B973" s="194"/>
      <c r="C973" s="194"/>
      <c r="D973" s="194"/>
      <c r="E973" s="194"/>
      <c r="F973" s="194"/>
      <c r="G973" s="194"/>
    </row>
    <row r="974" spans="1:7">
      <c r="A974" s="56"/>
      <c r="B974" s="194"/>
      <c r="C974" s="194"/>
      <c r="D974" s="194"/>
      <c r="E974" s="194"/>
      <c r="F974" s="194"/>
      <c r="G974" s="194"/>
    </row>
    <row r="975" spans="1:7">
      <c r="A975" s="56"/>
      <c r="B975" s="194"/>
      <c r="C975" s="194"/>
      <c r="D975" s="194"/>
      <c r="E975" s="194"/>
      <c r="F975" s="194"/>
      <c r="G975" s="194"/>
    </row>
    <row r="976" spans="1:7">
      <c r="A976" s="56"/>
      <c r="B976" s="194"/>
      <c r="C976" s="194"/>
      <c r="D976" s="194"/>
      <c r="E976" s="194"/>
      <c r="F976" s="194"/>
      <c r="G976" s="194"/>
    </row>
    <row r="977" spans="1:7">
      <c r="A977" s="56"/>
      <c r="B977" s="194"/>
      <c r="C977" s="194"/>
      <c r="D977" s="194"/>
      <c r="E977" s="194"/>
      <c r="F977" s="194"/>
      <c r="G977" s="194"/>
    </row>
    <row r="978" spans="1:7">
      <c r="A978" s="56"/>
      <c r="B978" s="194"/>
      <c r="C978" s="194"/>
      <c r="D978" s="194"/>
      <c r="E978" s="194"/>
      <c r="F978" s="194"/>
      <c r="G978" s="194"/>
    </row>
    <row r="979" spans="1:7">
      <c r="A979" s="56"/>
      <c r="B979" s="194"/>
      <c r="C979" s="194"/>
      <c r="D979" s="194"/>
      <c r="E979" s="194"/>
      <c r="F979" s="194"/>
      <c r="G979" s="194"/>
    </row>
    <row r="980" spans="1:7">
      <c r="A980" s="56"/>
      <c r="B980" s="194"/>
      <c r="C980" s="194"/>
      <c r="D980" s="194"/>
      <c r="E980" s="194"/>
      <c r="F980" s="194"/>
      <c r="G980" s="194"/>
    </row>
    <row r="981" spans="1:7">
      <c r="A981" s="56"/>
      <c r="B981" s="194"/>
      <c r="C981" s="194"/>
      <c r="D981" s="194"/>
      <c r="E981" s="194"/>
      <c r="F981" s="194"/>
      <c r="G981" s="194"/>
    </row>
    <row r="982" spans="1:7">
      <c r="A982" s="56"/>
      <c r="B982" s="194"/>
      <c r="C982" s="194"/>
      <c r="D982" s="194"/>
      <c r="E982" s="194"/>
      <c r="F982" s="194"/>
      <c r="G982" s="194"/>
    </row>
    <row r="983" spans="1:7">
      <c r="A983" s="56"/>
      <c r="B983" s="194"/>
      <c r="C983" s="194"/>
      <c r="D983" s="194"/>
      <c r="E983" s="194"/>
      <c r="F983" s="194"/>
      <c r="G983" s="194"/>
    </row>
    <row r="984" spans="1:7">
      <c r="A984" s="56"/>
      <c r="B984" s="194"/>
      <c r="C984" s="194"/>
      <c r="D984" s="194"/>
      <c r="E984" s="194"/>
      <c r="F984" s="194"/>
      <c r="G984" s="194"/>
    </row>
    <row r="985" spans="1:7">
      <c r="A985" s="56"/>
      <c r="B985" s="194"/>
      <c r="C985" s="194"/>
      <c r="D985" s="194"/>
      <c r="E985" s="194"/>
      <c r="F985" s="194"/>
      <c r="G985" s="194"/>
    </row>
    <row r="986" spans="1:7">
      <c r="A986" s="56"/>
      <c r="B986" s="194"/>
      <c r="C986" s="194"/>
      <c r="D986" s="194"/>
      <c r="E986" s="194"/>
      <c r="F986" s="194"/>
      <c r="G986" s="194"/>
    </row>
    <row r="987" spans="1:7">
      <c r="A987" s="56"/>
      <c r="B987" s="194"/>
      <c r="C987" s="194"/>
      <c r="D987" s="194"/>
      <c r="E987" s="194"/>
      <c r="F987" s="194"/>
      <c r="G987" s="194"/>
    </row>
    <row r="988" spans="1:7">
      <c r="A988" s="56"/>
      <c r="B988" s="194"/>
      <c r="C988" s="194"/>
      <c r="D988" s="194"/>
      <c r="E988" s="194"/>
      <c r="F988" s="194"/>
      <c r="G988" s="194"/>
    </row>
    <row r="989" spans="1:7">
      <c r="A989" s="56"/>
      <c r="B989" s="194"/>
      <c r="C989" s="194"/>
      <c r="D989" s="194"/>
      <c r="E989" s="194"/>
      <c r="F989" s="194"/>
      <c r="G989" s="194"/>
    </row>
    <row r="990" spans="1:7">
      <c r="A990" s="56"/>
      <c r="B990" s="194"/>
      <c r="C990" s="194"/>
      <c r="D990" s="194"/>
      <c r="E990" s="194"/>
      <c r="F990" s="194"/>
      <c r="G990" s="194"/>
    </row>
    <row r="991" spans="1:7">
      <c r="A991" s="56"/>
      <c r="B991" s="194"/>
      <c r="C991" s="194"/>
      <c r="D991" s="194"/>
      <c r="E991" s="194"/>
      <c r="F991" s="194"/>
      <c r="G991" s="194"/>
    </row>
    <row r="992" spans="1:7">
      <c r="A992" s="56"/>
      <c r="B992" s="194"/>
      <c r="C992" s="194"/>
      <c r="D992" s="194"/>
      <c r="E992" s="194"/>
      <c r="F992" s="194"/>
      <c r="G992" s="194"/>
    </row>
    <row r="993" spans="1:7">
      <c r="A993" s="56"/>
      <c r="B993" s="194"/>
      <c r="C993" s="194"/>
      <c r="D993" s="194"/>
      <c r="E993" s="194"/>
      <c r="F993" s="194"/>
      <c r="G993" s="194"/>
    </row>
    <row r="994" spans="1:7">
      <c r="A994" s="56"/>
      <c r="B994" s="194"/>
      <c r="C994" s="194"/>
      <c r="D994" s="194"/>
      <c r="E994" s="194"/>
      <c r="F994" s="194"/>
      <c r="G994" s="194"/>
    </row>
    <row r="995" spans="1:7">
      <c r="A995" s="56"/>
      <c r="B995" s="194"/>
      <c r="C995" s="194"/>
      <c r="D995" s="194"/>
      <c r="E995" s="194"/>
      <c r="F995" s="194"/>
      <c r="G995" s="194"/>
    </row>
    <row r="996" spans="1:7">
      <c r="A996" s="56"/>
      <c r="B996" s="194"/>
      <c r="C996" s="194"/>
      <c r="D996" s="194"/>
      <c r="E996" s="194"/>
      <c r="F996" s="194"/>
      <c r="G996" s="194"/>
    </row>
    <row r="997" spans="1:7">
      <c r="A997" s="56"/>
      <c r="B997" s="194"/>
      <c r="C997" s="194"/>
      <c r="D997" s="194"/>
      <c r="E997" s="194"/>
      <c r="F997" s="194"/>
      <c r="G997" s="194"/>
    </row>
    <row r="998" spans="1:7">
      <c r="A998" s="56"/>
      <c r="B998" s="194"/>
      <c r="C998" s="194"/>
      <c r="D998" s="194"/>
      <c r="E998" s="194"/>
      <c r="F998" s="194"/>
      <c r="G998" s="194"/>
    </row>
    <row r="999" spans="1:7">
      <c r="A999" s="56"/>
      <c r="B999" s="194"/>
      <c r="C999" s="194"/>
      <c r="D999" s="194"/>
      <c r="E999" s="194"/>
      <c r="F999" s="194"/>
      <c r="G999" s="194"/>
    </row>
    <row r="1000" spans="1:7">
      <c r="A1000" s="56"/>
      <c r="B1000" s="194"/>
      <c r="C1000" s="194"/>
      <c r="D1000" s="194"/>
      <c r="E1000" s="194"/>
      <c r="F1000" s="194"/>
      <c r="G1000" s="194"/>
    </row>
    <row r="1001" spans="1:7">
      <c r="A1001" s="56"/>
      <c r="B1001" s="194"/>
      <c r="C1001" s="194"/>
      <c r="D1001" s="194"/>
      <c r="E1001" s="194"/>
      <c r="F1001" s="194"/>
      <c r="G1001" s="194"/>
    </row>
    <row r="1002" spans="1:7">
      <c r="A1002" s="56"/>
      <c r="B1002" s="194"/>
      <c r="C1002" s="194"/>
      <c r="D1002" s="194"/>
      <c r="E1002" s="194"/>
      <c r="F1002" s="194"/>
      <c r="G1002" s="194"/>
    </row>
    <row r="1003" spans="1:7">
      <c r="A1003" s="56"/>
      <c r="B1003" s="194"/>
      <c r="C1003" s="194"/>
      <c r="D1003" s="194"/>
      <c r="E1003" s="194"/>
      <c r="F1003" s="194"/>
      <c r="G1003" s="194"/>
    </row>
    <row r="1004" spans="1:7">
      <c r="A1004" s="56"/>
      <c r="B1004" s="194"/>
      <c r="C1004" s="194"/>
      <c r="D1004" s="194"/>
      <c r="E1004" s="194"/>
      <c r="F1004" s="194"/>
      <c r="G1004" s="194"/>
    </row>
    <row r="1005" spans="1:7">
      <c r="A1005" s="56"/>
      <c r="B1005" s="194"/>
      <c r="C1005" s="194"/>
      <c r="D1005" s="194"/>
      <c r="E1005" s="194"/>
      <c r="F1005" s="194"/>
      <c r="G1005" s="194"/>
    </row>
    <row r="1006" spans="1:7">
      <c r="A1006" s="56"/>
      <c r="B1006" s="194"/>
      <c r="C1006" s="194"/>
      <c r="D1006" s="194"/>
      <c r="E1006" s="194"/>
      <c r="F1006" s="194"/>
      <c r="G1006" s="194"/>
    </row>
    <row r="1007" spans="1:7">
      <c r="A1007" s="56"/>
      <c r="B1007" s="194"/>
      <c r="C1007" s="194"/>
      <c r="D1007" s="194"/>
      <c r="E1007" s="194"/>
      <c r="F1007" s="194"/>
      <c r="G1007" s="194"/>
    </row>
    <row r="1008" spans="1:7">
      <c r="A1008" s="56"/>
      <c r="B1008" s="194"/>
      <c r="C1008" s="194"/>
      <c r="D1008" s="194"/>
      <c r="E1008" s="194"/>
      <c r="F1008" s="194"/>
      <c r="G1008" s="194"/>
    </row>
    <row r="1009" spans="1:7">
      <c r="A1009" s="56"/>
      <c r="B1009" s="194"/>
      <c r="C1009" s="194"/>
      <c r="D1009" s="194"/>
      <c r="E1009" s="194"/>
      <c r="F1009" s="194"/>
      <c r="G1009" s="194"/>
    </row>
    <row r="1010" spans="1:7">
      <c r="A1010" s="56"/>
      <c r="B1010" s="194"/>
      <c r="C1010" s="194"/>
      <c r="D1010" s="194"/>
      <c r="E1010" s="194"/>
      <c r="F1010" s="194"/>
      <c r="G1010" s="194"/>
    </row>
    <row r="1011" spans="1:7">
      <c r="A1011" s="56"/>
      <c r="B1011" s="194"/>
      <c r="C1011" s="194"/>
      <c r="D1011" s="194"/>
      <c r="E1011" s="194"/>
      <c r="F1011" s="194"/>
      <c r="G1011" s="194"/>
    </row>
    <row r="1012" spans="1:7">
      <c r="A1012" s="56"/>
      <c r="B1012" s="194"/>
      <c r="C1012" s="194"/>
      <c r="D1012" s="194"/>
      <c r="E1012" s="194"/>
      <c r="F1012" s="194"/>
      <c r="G1012" s="194"/>
    </row>
    <row r="1013" spans="1:7">
      <c r="A1013" s="56"/>
      <c r="B1013" s="194"/>
      <c r="C1013" s="194"/>
      <c r="D1013" s="194"/>
      <c r="E1013" s="194"/>
      <c r="F1013" s="194"/>
      <c r="G1013" s="194"/>
    </row>
    <row r="1014" spans="1:7">
      <c r="A1014" s="56"/>
      <c r="B1014" s="194"/>
      <c r="C1014" s="194"/>
      <c r="D1014" s="194"/>
      <c r="E1014" s="194"/>
      <c r="F1014" s="194"/>
      <c r="G1014" s="194"/>
    </row>
    <row r="1015" spans="1:7">
      <c r="A1015" s="56"/>
      <c r="B1015" s="194"/>
      <c r="C1015" s="194"/>
      <c r="D1015" s="194"/>
      <c r="E1015" s="194"/>
      <c r="F1015" s="194"/>
      <c r="G1015" s="194"/>
    </row>
    <row r="1016" spans="1:7">
      <c r="A1016" s="56"/>
      <c r="B1016" s="194"/>
      <c r="C1016" s="194"/>
      <c r="D1016" s="194"/>
      <c r="E1016" s="194"/>
      <c r="F1016" s="194"/>
      <c r="G1016" s="194"/>
    </row>
    <row r="1017" spans="1:7">
      <c r="A1017" s="56"/>
      <c r="B1017" s="194"/>
      <c r="C1017" s="194"/>
      <c r="D1017" s="194"/>
      <c r="E1017" s="194"/>
      <c r="F1017" s="194"/>
      <c r="G1017" s="194"/>
    </row>
    <row r="1018" spans="1:7">
      <c r="A1018" s="56"/>
      <c r="B1018" s="194"/>
      <c r="C1018" s="194"/>
      <c r="D1018" s="194"/>
      <c r="E1018" s="194"/>
      <c r="F1018" s="194"/>
      <c r="G1018" s="194"/>
    </row>
    <row r="1019" spans="1:7">
      <c r="A1019" s="56"/>
      <c r="B1019" s="194"/>
      <c r="C1019" s="194"/>
      <c r="D1019" s="194"/>
      <c r="E1019" s="194"/>
      <c r="F1019" s="194"/>
      <c r="G1019" s="194"/>
    </row>
    <row r="1020" spans="1:7">
      <c r="A1020" s="56"/>
      <c r="B1020" s="194"/>
      <c r="C1020" s="194"/>
      <c r="D1020" s="194"/>
      <c r="E1020" s="194"/>
      <c r="F1020" s="194"/>
      <c r="G1020" s="194"/>
    </row>
    <row r="1021" spans="1:7">
      <c r="A1021" s="56"/>
      <c r="B1021" s="194"/>
      <c r="C1021" s="194"/>
      <c r="D1021" s="194"/>
      <c r="E1021" s="194"/>
      <c r="F1021" s="194"/>
      <c r="G1021" s="194"/>
    </row>
    <row r="1022" spans="1:7">
      <c r="A1022" s="56"/>
      <c r="B1022" s="194"/>
      <c r="C1022" s="194"/>
      <c r="D1022" s="194"/>
      <c r="E1022" s="194"/>
      <c r="F1022" s="194"/>
      <c r="G1022" s="194"/>
    </row>
    <row r="1023" spans="1:7">
      <c r="A1023" s="56"/>
      <c r="B1023" s="194"/>
      <c r="C1023" s="194"/>
      <c r="D1023" s="194"/>
      <c r="E1023" s="194"/>
      <c r="F1023" s="194"/>
      <c r="G1023" s="194"/>
    </row>
    <row r="1024" spans="1:7">
      <c r="A1024" s="56"/>
      <c r="B1024" s="194"/>
      <c r="C1024" s="194"/>
      <c r="D1024" s="194"/>
      <c r="E1024" s="194"/>
      <c r="F1024" s="194"/>
      <c r="G1024" s="194"/>
    </row>
    <row r="1025" spans="1:7">
      <c r="A1025" s="56"/>
      <c r="B1025" s="194"/>
      <c r="C1025" s="194"/>
      <c r="D1025" s="194"/>
      <c r="E1025" s="194"/>
      <c r="F1025" s="194"/>
      <c r="G1025" s="194"/>
    </row>
    <row r="1026" spans="1:7">
      <c r="A1026" s="56"/>
      <c r="B1026" s="194"/>
      <c r="C1026" s="194"/>
      <c r="D1026" s="194"/>
      <c r="E1026" s="194"/>
      <c r="F1026" s="194"/>
      <c r="G1026" s="194"/>
    </row>
    <row r="1027" spans="1:7">
      <c r="A1027" s="56"/>
      <c r="B1027" s="194"/>
      <c r="C1027" s="194"/>
      <c r="D1027" s="194"/>
      <c r="E1027" s="194"/>
      <c r="F1027" s="194"/>
      <c r="G1027" s="194"/>
    </row>
    <row r="1028" spans="1:7">
      <c r="A1028" s="56"/>
      <c r="B1028" s="194"/>
      <c r="C1028" s="194"/>
      <c r="D1028" s="194"/>
      <c r="E1028" s="194"/>
      <c r="F1028" s="194"/>
      <c r="G1028" s="194"/>
    </row>
    <row r="1029" spans="1:7">
      <c r="A1029" s="56"/>
      <c r="B1029" s="194"/>
      <c r="C1029" s="194"/>
      <c r="D1029" s="194"/>
      <c r="E1029" s="194"/>
      <c r="F1029" s="194"/>
      <c r="G1029" s="194"/>
    </row>
    <row r="1030" spans="1:7">
      <c r="A1030" s="56"/>
      <c r="B1030" s="194"/>
      <c r="C1030" s="194"/>
      <c r="D1030" s="194"/>
      <c r="E1030" s="194"/>
      <c r="F1030" s="194"/>
      <c r="G1030" s="194"/>
    </row>
    <row r="1031" spans="1:7">
      <c r="A1031" s="56"/>
      <c r="B1031" s="194"/>
      <c r="C1031" s="194"/>
      <c r="D1031" s="194"/>
      <c r="E1031" s="194"/>
      <c r="F1031" s="194"/>
      <c r="G1031" s="194"/>
    </row>
    <row r="1032" spans="1:7">
      <c r="A1032" s="56"/>
      <c r="B1032" s="194"/>
      <c r="C1032" s="194"/>
      <c r="D1032" s="194"/>
      <c r="E1032" s="194"/>
      <c r="F1032" s="194"/>
      <c r="G1032" s="194"/>
    </row>
    <row r="1033" spans="1:7">
      <c r="A1033" s="56"/>
      <c r="B1033" s="194"/>
      <c r="C1033" s="194"/>
      <c r="D1033" s="194"/>
      <c r="E1033" s="194"/>
      <c r="F1033" s="194"/>
      <c r="G1033" s="194"/>
    </row>
    <row r="1034" spans="1:7">
      <c r="A1034" s="56"/>
      <c r="B1034" s="194"/>
      <c r="C1034" s="194"/>
      <c r="D1034" s="194"/>
      <c r="E1034" s="194"/>
      <c r="F1034" s="194"/>
      <c r="G1034" s="194"/>
    </row>
    <row r="1035" spans="1:7">
      <c r="A1035" s="56"/>
      <c r="B1035" s="194"/>
      <c r="C1035" s="194"/>
      <c r="D1035" s="194"/>
      <c r="E1035" s="194"/>
      <c r="F1035" s="194"/>
      <c r="G1035" s="194"/>
    </row>
    <row r="1036" spans="1:7">
      <c r="A1036" s="56"/>
      <c r="B1036" s="194"/>
      <c r="C1036" s="194"/>
      <c r="D1036" s="194"/>
      <c r="E1036" s="194"/>
      <c r="F1036" s="194"/>
      <c r="G1036" s="194"/>
    </row>
    <row r="1037" spans="1:7">
      <c r="A1037" s="56"/>
      <c r="B1037" s="194"/>
      <c r="C1037" s="194"/>
      <c r="D1037" s="194"/>
      <c r="E1037" s="194"/>
      <c r="F1037" s="194"/>
      <c r="G1037" s="194"/>
    </row>
    <row r="1038" spans="1:7">
      <c r="A1038" s="56"/>
      <c r="B1038" s="194"/>
      <c r="C1038" s="194"/>
      <c r="D1038" s="194"/>
      <c r="E1038" s="194"/>
      <c r="F1038" s="194"/>
      <c r="G1038" s="194"/>
    </row>
    <row r="1039" spans="1:7">
      <c r="A1039" s="56"/>
      <c r="B1039" s="194"/>
      <c r="C1039" s="194"/>
      <c r="D1039" s="194"/>
      <c r="E1039" s="194"/>
      <c r="F1039" s="194"/>
      <c r="G1039" s="194"/>
    </row>
    <row r="1040" spans="1:7">
      <c r="A1040" s="56"/>
      <c r="B1040" s="194"/>
      <c r="C1040" s="194"/>
      <c r="D1040" s="194"/>
      <c r="E1040" s="194"/>
      <c r="F1040" s="194"/>
      <c r="G1040" s="194"/>
    </row>
    <row r="1041" spans="1:7">
      <c r="A1041" s="56"/>
      <c r="B1041" s="194"/>
      <c r="C1041" s="194"/>
      <c r="D1041" s="194"/>
      <c r="E1041" s="194"/>
      <c r="F1041" s="194"/>
      <c r="G1041" s="194"/>
    </row>
    <row r="1042" spans="1:7">
      <c r="A1042" s="56"/>
      <c r="B1042" s="194"/>
      <c r="C1042" s="194"/>
      <c r="D1042" s="194"/>
      <c r="E1042" s="194"/>
      <c r="F1042" s="194"/>
      <c r="G1042" s="194"/>
    </row>
    <row r="1043" spans="1:7">
      <c r="A1043" s="56"/>
      <c r="B1043" s="194"/>
      <c r="C1043" s="194"/>
      <c r="D1043" s="194"/>
      <c r="E1043" s="194"/>
      <c r="F1043" s="194"/>
      <c r="G1043" s="194"/>
    </row>
    <row r="1044" spans="1:7">
      <c r="A1044" s="56"/>
      <c r="B1044" s="194"/>
      <c r="C1044" s="194"/>
      <c r="D1044" s="194"/>
      <c r="E1044" s="194"/>
      <c r="F1044" s="194"/>
      <c r="G1044" s="194"/>
    </row>
    <row r="1045" spans="1:7">
      <c r="A1045" s="56"/>
      <c r="B1045" s="194"/>
      <c r="C1045" s="194"/>
      <c r="D1045" s="194"/>
      <c r="E1045" s="194"/>
      <c r="F1045" s="194"/>
      <c r="G1045" s="194"/>
    </row>
    <row r="1046" spans="1:7">
      <c r="A1046" s="56"/>
      <c r="B1046" s="194"/>
      <c r="C1046" s="194"/>
      <c r="D1046" s="194"/>
      <c r="E1046" s="194"/>
      <c r="F1046" s="194"/>
      <c r="G1046" s="194"/>
    </row>
    <row r="1047" spans="1:7">
      <c r="A1047" s="56"/>
      <c r="B1047" s="194"/>
      <c r="C1047" s="194"/>
      <c r="D1047" s="194"/>
      <c r="E1047" s="194"/>
      <c r="F1047" s="194"/>
      <c r="G1047" s="194"/>
    </row>
    <row r="1048" spans="1:7">
      <c r="A1048" s="56"/>
      <c r="B1048" s="194"/>
      <c r="C1048" s="194"/>
      <c r="D1048" s="194"/>
      <c r="E1048" s="194"/>
      <c r="F1048" s="194"/>
      <c r="G1048" s="194"/>
    </row>
    <row r="1049" spans="1:7">
      <c r="A1049" s="56"/>
      <c r="B1049" s="194"/>
      <c r="C1049" s="194"/>
      <c r="D1049" s="194"/>
      <c r="E1049" s="194"/>
      <c r="F1049" s="194"/>
      <c r="G1049" s="194"/>
    </row>
    <row r="1050" spans="1:7">
      <c r="A1050" s="56"/>
      <c r="B1050" s="194"/>
      <c r="C1050" s="194"/>
      <c r="D1050" s="194"/>
      <c r="E1050" s="194"/>
      <c r="F1050" s="194"/>
      <c r="G1050" s="194"/>
    </row>
    <row r="1051" spans="1:7">
      <c r="A1051" s="56"/>
      <c r="B1051" s="194"/>
      <c r="C1051" s="194"/>
      <c r="D1051" s="194"/>
      <c r="E1051" s="194"/>
      <c r="F1051" s="194"/>
      <c r="G1051" s="194"/>
    </row>
    <row r="1052" spans="1:7">
      <c r="A1052" s="56"/>
      <c r="B1052" s="194"/>
      <c r="C1052" s="194"/>
      <c r="D1052" s="194"/>
      <c r="E1052" s="194"/>
      <c r="F1052" s="194"/>
      <c r="G1052" s="194"/>
    </row>
    <row r="1053" spans="1:7">
      <c r="A1053" s="56"/>
      <c r="B1053" s="194"/>
      <c r="C1053" s="194"/>
      <c r="D1053" s="194"/>
      <c r="E1053" s="194"/>
      <c r="F1053" s="194"/>
      <c r="G1053" s="194"/>
    </row>
    <row r="1054" spans="1:7">
      <c r="A1054" s="56"/>
      <c r="B1054" s="194"/>
      <c r="C1054" s="194"/>
      <c r="D1054" s="194"/>
      <c r="E1054" s="194"/>
      <c r="F1054" s="194"/>
      <c r="G1054" s="194"/>
    </row>
    <row r="1055" spans="1:7">
      <c r="A1055" s="56"/>
      <c r="B1055" s="194"/>
      <c r="C1055" s="194"/>
      <c r="D1055" s="194"/>
      <c r="E1055" s="194"/>
      <c r="F1055" s="194"/>
      <c r="G1055" s="194"/>
    </row>
    <row r="1056" spans="1:7">
      <c r="A1056" s="56"/>
      <c r="B1056" s="194"/>
      <c r="C1056" s="194"/>
      <c r="D1056" s="194"/>
      <c r="E1056" s="194"/>
      <c r="F1056" s="194"/>
      <c r="G1056" s="194"/>
    </row>
    <row r="1057" spans="1:7">
      <c r="A1057" s="56"/>
      <c r="B1057" s="194"/>
      <c r="C1057" s="194"/>
      <c r="D1057" s="194"/>
      <c r="E1057" s="194"/>
      <c r="F1057" s="194"/>
      <c r="G1057" s="194"/>
    </row>
    <row r="1058" spans="1:7">
      <c r="A1058" s="56"/>
      <c r="B1058" s="194"/>
      <c r="C1058" s="194"/>
      <c r="D1058" s="194"/>
      <c r="E1058" s="194"/>
      <c r="F1058" s="194"/>
      <c r="G1058" s="194"/>
    </row>
    <row r="1059" spans="1:7">
      <c r="A1059" s="56"/>
      <c r="B1059" s="194"/>
      <c r="C1059" s="194"/>
      <c r="D1059" s="194"/>
      <c r="E1059" s="194"/>
      <c r="F1059" s="194"/>
      <c r="G1059" s="194"/>
    </row>
    <row r="1060" spans="1:7">
      <c r="A1060" s="56"/>
      <c r="B1060" s="194"/>
      <c r="C1060" s="194"/>
      <c r="D1060" s="194"/>
      <c r="E1060" s="194"/>
      <c r="F1060" s="194"/>
      <c r="G1060" s="194"/>
    </row>
    <row r="1061" spans="1:7">
      <c r="A1061" s="56"/>
      <c r="B1061" s="194"/>
      <c r="C1061" s="194"/>
      <c r="D1061" s="194"/>
      <c r="E1061" s="194"/>
      <c r="F1061" s="194"/>
      <c r="G1061" s="194"/>
    </row>
    <row r="1062" spans="1:7">
      <c r="A1062" s="56"/>
      <c r="B1062" s="194"/>
      <c r="C1062" s="194"/>
      <c r="D1062" s="194"/>
      <c r="E1062" s="194"/>
      <c r="F1062" s="194"/>
      <c r="G1062" s="194"/>
    </row>
    <row r="1063" spans="1:7">
      <c r="A1063" s="56"/>
      <c r="B1063" s="194"/>
      <c r="C1063" s="194"/>
      <c r="D1063" s="194"/>
      <c r="E1063" s="194"/>
      <c r="F1063" s="194"/>
      <c r="G1063" s="194"/>
    </row>
    <row r="1064" spans="1:7">
      <c r="A1064" s="56"/>
      <c r="B1064" s="194"/>
      <c r="C1064" s="194"/>
      <c r="D1064" s="194"/>
      <c r="E1064" s="194"/>
      <c r="F1064" s="194"/>
      <c r="G1064" s="194"/>
    </row>
    <row r="1065" spans="1:7">
      <c r="A1065" s="56"/>
      <c r="B1065" s="194"/>
      <c r="C1065" s="194"/>
      <c r="D1065" s="194"/>
      <c r="E1065" s="194"/>
      <c r="F1065" s="194"/>
      <c r="G1065" s="194"/>
    </row>
    <row r="1066" spans="1:7">
      <c r="A1066" s="56"/>
      <c r="B1066" s="194"/>
      <c r="C1066" s="194"/>
      <c r="D1066" s="194"/>
      <c r="E1066" s="194"/>
      <c r="F1066" s="194"/>
      <c r="G1066" s="194"/>
    </row>
    <row r="1067" spans="1:7">
      <c r="A1067" s="56"/>
      <c r="B1067" s="194"/>
      <c r="C1067" s="194"/>
      <c r="D1067" s="194"/>
      <c r="E1067" s="194"/>
      <c r="F1067" s="194"/>
      <c r="G1067" s="194"/>
    </row>
    <row r="1068" spans="1:7">
      <c r="A1068" s="56"/>
      <c r="B1068" s="194"/>
      <c r="C1068" s="194"/>
      <c r="D1068" s="194"/>
      <c r="E1068" s="194"/>
      <c r="F1068" s="194"/>
      <c r="G1068" s="194"/>
    </row>
    <row r="1069" spans="1:7">
      <c r="A1069" s="56"/>
      <c r="B1069" s="194"/>
      <c r="C1069" s="194"/>
      <c r="D1069" s="194"/>
      <c r="E1069" s="194"/>
      <c r="F1069" s="194"/>
      <c r="G1069" s="194"/>
    </row>
    <row r="1070" spans="1:7">
      <c r="A1070" s="56"/>
      <c r="B1070" s="194"/>
      <c r="C1070" s="194"/>
      <c r="D1070" s="194"/>
      <c r="E1070" s="194"/>
      <c r="F1070" s="194"/>
      <c r="G1070" s="194"/>
    </row>
    <row r="1071" spans="1:7">
      <c r="A1071" s="56"/>
      <c r="B1071" s="194"/>
      <c r="C1071" s="194"/>
      <c r="D1071" s="194"/>
      <c r="E1071" s="194"/>
      <c r="F1071" s="194"/>
      <c r="G1071" s="194"/>
    </row>
    <row r="1072" spans="1:7">
      <c r="A1072" s="56"/>
      <c r="B1072" s="194"/>
      <c r="C1072" s="194"/>
      <c r="D1072" s="194"/>
      <c r="E1072" s="194"/>
      <c r="F1072" s="194"/>
      <c r="G1072" s="194"/>
    </row>
    <row r="1073" spans="1:7">
      <c r="A1073" s="56"/>
      <c r="B1073" s="194"/>
      <c r="C1073" s="194"/>
      <c r="D1073" s="194"/>
      <c r="E1073" s="194"/>
      <c r="F1073" s="194"/>
      <c r="G1073" s="194"/>
    </row>
    <row r="1074" spans="1:7">
      <c r="A1074" s="56"/>
      <c r="B1074" s="194"/>
      <c r="C1074" s="194"/>
      <c r="D1074" s="194"/>
      <c r="E1074" s="194"/>
      <c r="F1074" s="194"/>
      <c r="G1074" s="194"/>
    </row>
    <row r="1075" spans="1:7">
      <c r="A1075" s="56"/>
      <c r="B1075" s="194"/>
      <c r="C1075" s="194"/>
      <c r="D1075" s="194"/>
      <c r="E1075" s="194"/>
      <c r="F1075" s="194"/>
      <c r="G1075" s="194"/>
    </row>
    <row r="1076" spans="1:7">
      <c r="A1076" s="56"/>
      <c r="B1076" s="194"/>
      <c r="C1076" s="194"/>
      <c r="D1076" s="194"/>
      <c r="E1076" s="194"/>
      <c r="F1076" s="194"/>
      <c r="G1076" s="194"/>
    </row>
    <row r="1077" spans="1:7">
      <c r="A1077" s="56"/>
      <c r="B1077" s="194"/>
      <c r="C1077" s="194"/>
      <c r="D1077" s="194"/>
      <c r="E1077" s="194"/>
      <c r="F1077" s="194"/>
      <c r="G1077" s="194"/>
    </row>
    <row r="1078" spans="1:7">
      <c r="A1078" s="56"/>
      <c r="B1078" s="194"/>
      <c r="C1078" s="194"/>
      <c r="D1078" s="194"/>
      <c r="E1078" s="194"/>
      <c r="F1078" s="194"/>
      <c r="G1078" s="194"/>
    </row>
    <row r="1079" spans="1:7">
      <c r="A1079" s="56"/>
      <c r="B1079" s="194"/>
      <c r="C1079" s="194"/>
      <c r="D1079" s="194"/>
      <c r="E1079" s="194"/>
      <c r="F1079" s="194"/>
      <c r="G1079" s="194"/>
    </row>
    <row r="1080" spans="1:7">
      <c r="A1080" s="56"/>
      <c r="B1080" s="194"/>
      <c r="C1080" s="194"/>
      <c r="D1080" s="194"/>
      <c r="E1080" s="194"/>
      <c r="F1080" s="194"/>
      <c r="G1080" s="194"/>
    </row>
    <row r="1081" spans="1:7">
      <c r="A1081" s="56"/>
      <c r="B1081" s="194"/>
      <c r="C1081" s="194"/>
      <c r="D1081" s="194"/>
      <c r="E1081" s="194"/>
      <c r="F1081" s="194"/>
      <c r="G1081" s="194"/>
    </row>
    <row r="1082" spans="1:7">
      <c r="A1082" s="56"/>
      <c r="B1082" s="194"/>
      <c r="C1082" s="194"/>
      <c r="D1082" s="194"/>
      <c r="E1082" s="194"/>
      <c r="F1082" s="194"/>
      <c r="G1082" s="194"/>
    </row>
    <row r="1083" spans="1:7">
      <c r="A1083" s="56"/>
      <c r="B1083" s="194"/>
      <c r="C1083" s="194"/>
      <c r="D1083" s="194"/>
      <c r="E1083" s="194"/>
      <c r="F1083" s="194"/>
      <c r="G1083" s="194"/>
    </row>
    <row r="1084" spans="1:7">
      <c r="A1084" s="56"/>
      <c r="B1084" s="194"/>
      <c r="C1084" s="194"/>
      <c r="D1084" s="194"/>
      <c r="E1084" s="194"/>
      <c r="F1084" s="194"/>
      <c r="G1084" s="194"/>
    </row>
    <row r="1085" spans="1:7">
      <c r="A1085" s="56"/>
      <c r="B1085" s="194"/>
      <c r="C1085" s="194"/>
      <c r="D1085" s="194"/>
      <c r="E1085" s="194"/>
      <c r="F1085" s="194"/>
      <c r="G1085" s="194"/>
    </row>
    <row r="1086" spans="1:7">
      <c r="A1086" s="56"/>
      <c r="B1086" s="194"/>
      <c r="C1086" s="194"/>
      <c r="D1086" s="194"/>
      <c r="E1086" s="194"/>
      <c r="F1086" s="194"/>
      <c r="G1086" s="194"/>
    </row>
    <row r="1087" spans="1:7">
      <c r="A1087" s="56"/>
      <c r="B1087" s="194"/>
      <c r="C1087" s="194"/>
      <c r="D1087" s="194"/>
      <c r="E1087" s="194"/>
      <c r="F1087" s="194"/>
      <c r="G1087" s="194"/>
    </row>
    <row r="1088" spans="1:7">
      <c r="A1088" s="56"/>
      <c r="B1088" s="194"/>
      <c r="C1088" s="194"/>
      <c r="D1088" s="194"/>
      <c r="E1088" s="194"/>
      <c r="F1088" s="194"/>
      <c r="G1088" s="194"/>
    </row>
    <row r="1089" spans="1:7">
      <c r="A1089" s="56"/>
      <c r="B1089" s="194"/>
      <c r="C1089" s="194"/>
      <c r="D1089" s="194"/>
      <c r="E1089" s="194"/>
      <c r="F1089" s="194"/>
      <c r="G1089" s="194"/>
    </row>
    <row r="1090" spans="1:7">
      <c r="A1090" s="56"/>
      <c r="B1090" s="194"/>
      <c r="C1090" s="194"/>
      <c r="D1090" s="194"/>
      <c r="E1090" s="194"/>
      <c r="F1090" s="194"/>
      <c r="G1090" s="194"/>
    </row>
    <row r="1091" spans="1:7">
      <c r="A1091" s="56"/>
      <c r="B1091" s="194"/>
      <c r="C1091" s="194"/>
      <c r="D1091" s="194"/>
      <c r="E1091" s="194"/>
      <c r="F1091" s="194"/>
      <c r="G1091" s="194"/>
    </row>
    <row r="1092" spans="1:7">
      <c r="A1092" s="56"/>
      <c r="B1092" s="194"/>
      <c r="C1092" s="194"/>
      <c r="D1092" s="194"/>
      <c r="E1092" s="194"/>
      <c r="F1092" s="194"/>
      <c r="G1092" s="194"/>
    </row>
    <row r="1093" spans="1:7">
      <c r="A1093" s="56"/>
      <c r="B1093" s="194"/>
      <c r="C1093" s="194"/>
      <c r="D1093" s="194"/>
      <c r="E1093" s="194"/>
      <c r="F1093" s="194"/>
      <c r="G1093" s="194"/>
    </row>
    <row r="1094" spans="1:7">
      <c r="A1094" s="56"/>
      <c r="B1094" s="194"/>
      <c r="C1094" s="194"/>
      <c r="D1094" s="194"/>
      <c r="E1094" s="194"/>
      <c r="F1094" s="194"/>
      <c r="G1094" s="194"/>
    </row>
    <row r="1095" spans="1:7">
      <c r="A1095" s="56"/>
      <c r="B1095" s="194"/>
      <c r="C1095" s="194"/>
      <c r="D1095" s="194"/>
      <c r="E1095" s="194"/>
      <c r="F1095" s="194"/>
      <c r="G1095" s="194"/>
    </row>
    <row r="1096" spans="1:7">
      <c r="A1096" s="56"/>
      <c r="B1096" s="194"/>
      <c r="C1096" s="194"/>
      <c r="D1096" s="194"/>
      <c r="E1096" s="194"/>
      <c r="F1096" s="194"/>
      <c r="G1096" s="194"/>
    </row>
    <row r="1097" spans="1:7">
      <c r="A1097" s="56"/>
      <c r="B1097" s="194"/>
      <c r="C1097" s="194"/>
      <c r="D1097" s="194"/>
      <c r="E1097" s="194"/>
      <c r="F1097" s="194"/>
      <c r="G1097" s="194"/>
    </row>
    <row r="1098" spans="1:7">
      <c r="A1098" s="56"/>
      <c r="B1098" s="194"/>
      <c r="C1098" s="194"/>
      <c r="D1098" s="194"/>
      <c r="E1098" s="194"/>
      <c r="F1098" s="194"/>
      <c r="G1098" s="194"/>
    </row>
    <row r="1099" spans="1:7">
      <c r="A1099" s="56"/>
      <c r="B1099" s="194"/>
      <c r="C1099" s="194"/>
      <c r="D1099" s="194"/>
      <c r="E1099" s="194"/>
      <c r="F1099" s="194"/>
      <c r="G1099" s="194"/>
    </row>
    <row r="1100" spans="1:7">
      <c r="A1100" s="56"/>
      <c r="B1100" s="194"/>
      <c r="C1100" s="194"/>
      <c r="D1100" s="194"/>
      <c r="E1100" s="194"/>
      <c r="F1100" s="194"/>
      <c r="G1100" s="194"/>
    </row>
    <row r="1101" spans="1:7">
      <c r="A1101" s="56"/>
      <c r="B1101" s="194"/>
      <c r="C1101" s="194"/>
      <c r="D1101" s="194"/>
      <c r="E1101" s="194"/>
      <c r="F1101" s="194"/>
      <c r="G1101" s="194"/>
    </row>
    <row r="1102" spans="1:7">
      <c r="A1102" s="56"/>
      <c r="B1102" s="194"/>
      <c r="C1102" s="194"/>
      <c r="D1102" s="194"/>
      <c r="E1102" s="194"/>
      <c r="F1102" s="194"/>
      <c r="G1102" s="194"/>
    </row>
    <row r="1103" spans="1:7">
      <c r="A1103" s="56"/>
      <c r="B1103" s="194"/>
      <c r="C1103" s="194"/>
      <c r="D1103" s="194"/>
      <c r="E1103" s="194"/>
      <c r="F1103" s="194"/>
      <c r="G1103" s="194"/>
    </row>
    <row r="1104" spans="1:7">
      <c r="A1104" s="56"/>
      <c r="B1104" s="194"/>
      <c r="C1104" s="194"/>
      <c r="D1104" s="194"/>
      <c r="E1104" s="194"/>
      <c r="F1104" s="194"/>
      <c r="G1104" s="194"/>
    </row>
    <row r="1105" spans="1:7">
      <c r="A1105" s="56"/>
      <c r="B1105" s="194"/>
      <c r="C1105" s="194"/>
      <c r="D1105" s="194"/>
      <c r="E1105" s="194"/>
      <c r="F1105" s="194"/>
      <c r="G1105" s="194"/>
    </row>
    <row r="1106" spans="1:7">
      <c r="A1106" s="56"/>
      <c r="B1106" s="194"/>
      <c r="C1106" s="194"/>
      <c r="D1106" s="194"/>
      <c r="E1106" s="194"/>
      <c r="F1106" s="194"/>
      <c r="G1106" s="194"/>
    </row>
    <row r="1107" spans="1:7">
      <c r="A1107" s="56"/>
      <c r="B1107" s="194"/>
      <c r="C1107" s="194"/>
      <c r="D1107" s="194"/>
      <c r="E1107" s="194"/>
      <c r="F1107" s="194"/>
      <c r="G1107" s="194"/>
    </row>
    <row r="1108" spans="1:7">
      <c r="A1108" s="56"/>
      <c r="B1108" s="194"/>
      <c r="C1108" s="194"/>
      <c r="D1108" s="194"/>
      <c r="E1108" s="194"/>
      <c r="F1108" s="194"/>
      <c r="G1108" s="194"/>
    </row>
    <row r="1109" spans="1:7">
      <c r="A1109" s="56"/>
      <c r="B1109" s="194"/>
      <c r="C1109" s="194"/>
      <c r="D1109" s="194"/>
      <c r="E1109" s="194"/>
      <c r="F1109" s="194"/>
      <c r="G1109" s="194"/>
    </row>
    <row r="1110" spans="1:7">
      <c r="A1110" s="56"/>
      <c r="B1110" s="194"/>
      <c r="C1110" s="194"/>
      <c r="D1110" s="194"/>
      <c r="E1110" s="194"/>
      <c r="F1110" s="194"/>
      <c r="G1110" s="194"/>
    </row>
    <row r="1111" spans="1:7">
      <c r="A1111" s="56"/>
      <c r="B1111" s="194"/>
      <c r="C1111" s="194"/>
      <c r="D1111" s="194"/>
      <c r="E1111" s="194"/>
      <c r="F1111" s="194"/>
      <c r="G1111" s="194"/>
    </row>
    <row r="1112" spans="1:7">
      <c r="A1112" s="56"/>
      <c r="B1112" s="194"/>
      <c r="C1112" s="194"/>
      <c r="D1112" s="194"/>
      <c r="E1112" s="194"/>
      <c r="F1112" s="194"/>
      <c r="G1112" s="194"/>
    </row>
    <row r="1113" spans="1:7">
      <c r="A1113" s="56"/>
      <c r="B1113" s="194"/>
      <c r="C1113" s="194"/>
      <c r="D1113" s="194"/>
      <c r="E1113" s="194"/>
      <c r="F1113" s="194"/>
      <c r="G1113" s="194"/>
    </row>
    <row r="1114" spans="1:7">
      <c r="A1114" s="56"/>
      <c r="B1114" s="194"/>
      <c r="C1114" s="194"/>
      <c r="D1114" s="194"/>
      <c r="E1114" s="194"/>
      <c r="F1114" s="194"/>
      <c r="G1114" s="194"/>
    </row>
    <row r="1115" spans="1:7">
      <c r="A1115" s="56"/>
      <c r="B1115" s="194"/>
      <c r="C1115" s="194"/>
      <c r="D1115" s="194"/>
      <c r="E1115" s="194"/>
      <c r="F1115" s="194"/>
      <c r="G1115" s="194"/>
    </row>
    <row r="1116" spans="1:7">
      <c r="A1116" s="56"/>
      <c r="B1116" s="194"/>
      <c r="C1116" s="194"/>
      <c r="D1116" s="194"/>
      <c r="E1116" s="194"/>
      <c r="F1116" s="194"/>
      <c r="G1116" s="194"/>
    </row>
    <row r="1117" spans="1:7">
      <c r="A1117" s="56"/>
      <c r="B1117" s="194"/>
      <c r="C1117" s="194"/>
      <c r="D1117" s="194"/>
      <c r="E1117" s="194"/>
      <c r="F1117" s="194"/>
      <c r="G1117" s="194"/>
    </row>
    <row r="1118" spans="1:7">
      <c r="A1118" s="56"/>
      <c r="B1118" s="194"/>
      <c r="C1118" s="194"/>
      <c r="D1118" s="194"/>
      <c r="E1118" s="194"/>
      <c r="F1118" s="194"/>
      <c r="G1118" s="194"/>
    </row>
    <row r="1119" spans="1:7">
      <c r="A1119" s="56"/>
      <c r="B1119" s="194"/>
      <c r="C1119" s="194"/>
      <c r="D1119" s="194"/>
      <c r="E1119" s="194"/>
      <c r="F1119" s="194"/>
      <c r="G1119" s="194"/>
    </row>
    <row r="1120" spans="1:7">
      <c r="A1120" s="56"/>
      <c r="B1120" s="194"/>
      <c r="C1120" s="194"/>
      <c r="D1120" s="194"/>
      <c r="E1120" s="194"/>
      <c r="F1120" s="194"/>
      <c r="G1120" s="194"/>
    </row>
    <row r="1121" spans="1:7">
      <c r="A1121" s="56"/>
      <c r="B1121" s="194"/>
      <c r="C1121" s="194"/>
      <c r="D1121" s="194"/>
      <c r="E1121" s="194"/>
      <c r="F1121" s="194"/>
      <c r="G1121" s="194"/>
    </row>
    <row r="1122" spans="1:7">
      <c r="A1122" s="56"/>
      <c r="B1122" s="194"/>
      <c r="C1122" s="194"/>
      <c r="D1122" s="194"/>
      <c r="E1122" s="194"/>
      <c r="F1122" s="194"/>
      <c r="G1122" s="194"/>
    </row>
    <row r="1123" spans="1:7">
      <c r="A1123" s="56"/>
      <c r="B1123" s="194"/>
      <c r="C1123" s="194"/>
      <c r="D1123" s="194"/>
      <c r="E1123" s="194"/>
      <c r="F1123" s="194"/>
      <c r="G1123" s="194"/>
    </row>
    <row r="1124" spans="1:7">
      <c r="A1124" s="56"/>
      <c r="B1124" s="194"/>
      <c r="C1124" s="194"/>
      <c r="D1124" s="194"/>
      <c r="E1124" s="194"/>
      <c r="F1124" s="194"/>
      <c r="G1124" s="194"/>
    </row>
    <row r="1125" spans="1:7">
      <c r="A1125" s="56"/>
      <c r="B1125" s="194"/>
      <c r="C1125" s="194"/>
      <c r="D1125" s="194"/>
      <c r="E1125" s="194"/>
      <c r="F1125" s="194"/>
      <c r="G1125" s="194"/>
    </row>
    <row r="1126" spans="1:7">
      <c r="A1126" s="56"/>
      <c r="B1126" s="194"/>
      <c r="C1126" s="194"/>
      <c r="D1126" s="194"/>
      <c r="E1126" s="194"/>
      <c r="F1126" s="194"/>
      <c r="G1126" s="194"/>
    </row>
    <row r="1127" spans="1:7">
      <c r="A1127" s="56"/>
      <c r="B1127" s="194"/>
      <c r="C1127" s="194"/>
      <c r="D1127" s="194"/>
      <c r="E1127" s="194"/>
      <c r="F1127" s="194"/>
      <c r="G1127" s="194"/>
    </row>
    <row r="1128" spans="1:7">
      <c r="A1128" s="56"/>
      <c r="B1128" s="194"/>
      <c r="C1128" s="194"/>
      <c r="D1128" s="194"/>
      <c r="E1128" s="194"/>
      <c r="F1128" s="194"/>
      <c r="G1128" s="194"/>
    </row>
    <row r="1129" spans="1:7">
      <c r="A1129" s="56"/>
      <c r="B1129" s="194"/>
      <c r="C1129" s="194"/>
      <c r="D1129" s="194"/>
      <c r="E1129" s="194"/>
      <c r="F1129" s="194"/>
      <c r="G1129" s="194"/>
    </row>
    <row r="1130" spans="1:7">
      <c r="A1130" s="56"/>
      <c r="B1130" s="194"/>
      <c r="C1130" s="194"/>
      <c r="D1130" s="194"/>
      <c r="E1130" s="194"/>
      <c r="F1130" s="194"/>
      <c r="G1130" s="194"/>
    </row>
  </sheetData>
  <mergeCells count="54">
    <mergeCell ref="A739:G739"/>
    <mergeCell ref="A753:G753"/>
    <mergeCell ref="A786:G786"/>
    <mergeCell ref="A841:G841"/>
    <mergeCell ref="A687:G687"/>
    <mergeCell ref="A698:G698"/>
    <mergeCell ref="A712:G712"/>
    <mergeCell ref="A721:G721"/>
    <mergeCell ref="A730:G730"/>
    <mergeCell ref="A484:G484"/>
    <mergeCell ref="A513:G513"/>
    <mergeCell ref="A554:G554"/>
    <mergeCell ref="A583:G583"/>
    <mergeCell ref="A630:G630"/>
    <mergeCell ref="A414:G414"/>
    <mergeCell ref="A433:G433"/>
    <mergeCell ref="A446:G446"/>
    <mergeCell ref="A455:G455"/>
    <mergeCell ref="A461:G461"/>
    <mergeCell ref="A338:G338"/>
    <mergeCell ref="A348:G348"/>
    <mergeCell ref="A362:G362"/>
    <mergeCell ref="A376:G376"/>
    <mergeCell ref="A405:G405"/>
    <mergeCell ref="A302:G302"/>
    <mergeCell ref="A311:G311"/>
    <mergeCell ref="A314:G314"/>
    <mergeCell ref="A320:G320"/>
    <mergeCell ref="A328:G328"/>
    <mergeCell ref="A226:G226"/>
    <mergeCell ref="A240:G240"/>
    <mergeCell ref="A256:G256"/>
    <mergeCell ref="A272:G272"/>
    <mergeCell ref="A286:G286"/>
    <mergeCell ref="A143:D143"/>
    <mergeCell ref="A156:F156"/>
    <mergeCell ref="A178:F178"/>
    <mergeCell ref="A194:G194"/>
    <mergeCell ref="A213:G213"/>
    <mergeCell ref="A86:E86"/>
    <mergeCell ref="A100:E100"/>
    <mergeCell ref="A108:E108"/>
    <mergeCell ref="A121:E121"/>
    <mergeCell ref="A133:E133"/>
    <mergeCell ref="A38:E38"/>
    <mergeCell ref="A51:E51"/>
    <mergeCell ref="A65:E65"/>
    <mergeCell ref="A68:E68"/>
    <mergeCell ref="A76:E76"/>
    <mergeCell ref="A1:G1"/>
    <mergeCell ref="A2:E2"/>
    <mergeCell ref="A15:E15"/>
    <mergeCell ref="A17:E17"/>
    <mergeCell ref="A26:E26"/>
  </mergeCells>
  <pageMargins left="0.70866141732283505" right="0.70866141732283505" top="0.74803149606299202" bottom="0.74803149606299202" header="0.31496062992126" footer="0.31496062992126"/>
  <pageSetup paperSize="9" scale="72" fitToHeight="0" orientation="portrait" r:id="rId1"/>
  <ignoredErrors>
    <ignoredError sqref="E408:E41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topLeftCell="A7" zoomScaleNormal="100" workbookViewId="0">
      <selection activeCell="B17" sqref="B17"/>
    </sheetView>
  </sheetViews>
  <sheetFormatPr defaultColWidth="9" defaultRowHeight="16.5"/>
  <cols>
    <col min="1" max="1" width="7.7109375" style="31" customWidth="1"/>
    <col min="2" max="2" width="57.7109375" style="31" customWidth="1"/>
    <col min="3" max="3" width="14.140625" style="31" customWidth="1"/>
    <col min="4" max="4" width="9.7109375" style="31" customWidth="1"/>
    <col min="5" max="5" width="7" style="31" customWidth="1"/>
    <col min="6" max="6" width="15.28515625" style="32" customWidth="1"/>
    <col min="7" max="7" width="12.85546875" style="32" customWidth="1"/>
    <col min="8" max="8" width="13.42578125" style="33" customWidth="1"/>
    <col min="9" max="16384" width="9" style="31"/>
  </cols>
  <sheetData>
    <row r="1" spans="1:8" ht="52.5" customHeight="1">
      <c r="A1" s="345" t="s">
        <v>921</v>
      </c>
      <c r="B1" s="345"/>
      <c r="C1" s="345"/>
      <c r="D1" s="345"/>
      <c r="E1" s="345"/>
      <c r="F1" s="345"/>
      <c r="G1" s="345"/>
      <c r="H1" s="345"/>
    </row>
    <row r="2" spans="1:8" ht="82.5">
      <c r="A2" s="35" t="s">
        <v>1</v>
      </c>
      <c r="B2" s="36" t="s">
        <v>2</v>
      </c>
      <c r="C2" s="37" t="s">
        <v>3</v>
      </c>
      <c r="D2" s="37" t="s">
        <v>4</v>
      </c>
      <c r="E2" s="38" t="s">
        <v>5</v>
      </c>
      <c r="F2" s="37" t="s">
        <v>922</v>
      </c>
      <c r="G2" s="37" t="s">
        <v>923</v>
      </c>
      <c r="H2" s="39" t="s">
        <v>924</v>
      </c>
    </row>
    <row r="3" spans="1:8" s="30" customFormat="1" ht="49.5">
      <c r="A3" s="40">
        <v>1</v>
      </c>
      <c r="B3" s="41" t="s">
        <v>925</v>
      </c>
      <c r="C3" s="12" t="s">
        <v>926</v>
      </c>
      <c r="D3" s="40" t="s">
        <v>927</v>
      </c>
      <c r="E3" s="42" t="s">
        <v>383</v>
      </c>
      <c r="F3" s="40" t="s">
        <v>928</v>
      </c>
      <c r="G3" s="40" t="s">
        <v>928</v>
      </c>
      <c r="H3" s="43">
        <v>5720</v>
      </c>
    </row>
    <row r="4" spans="1:8" s="30" customFormat="1" ht="49.5">
      <c r="A4" s="40">
        <v>2</v>
      </c>
      <c r="B4" s="41" t="s">
        <v>929</v>
      </c>
      <c r="C4" s="12" t="s">
        <v>930</v>
      </c>
      <c r="D4" s="40" t="s">
        <v>927</v>
      </c>
      <c r="E4" s="42" t="s">
        <v>383</v>
      </c>
      <c r="F4" s="40" t="s">
        <v>928</v>
      </c>
      <c r="G4" s="40" t="s">
        <v>928</v>
      </c>
      <c r="H4" s="43">
        <v>3080</v>
      </c>
    </row>
    <row r="5" spans="1:8" s="30" customFormat="1" ht="49.5">
      <c r="A5" s="40">
        <v>3</v>
      </c>
      <c r="B5" s="41" t="s">
        <v>931</v>
      </c>
      <c r="C5" s="12" t="s">
        <v>932</v>
      </c>
      <c r="D5" s="40" t="s">
        <v>927</v>
      </c>
      <c r="E5" s="42" t="s">
        <v>383</v>
      </c>
      <c r="F5" s="40" t="s">
        <v>928</v>
      </c>
      <c r="G5" s="40" t="s">
        <v>933</v>
      </c>
      <c r="H5" s="43">
        <v>2900</v>
      </c>
    </row>
    <row r="6" spans="1:8" s="30" customFormat="1" ht="33">
      <c r="A6" s="40">
        <v>4</v>
      </c>
      <c r="B6" s="41" t="s">
        <v>934</v>
      </c>
      <c r="C6" s="12" t="s">
        <v>935</v>
      </c>
      <c r="D6" s="40" t="s">
        <v>927</v>
      </c>
      <c r="E6" s="42" t="s">
        <v>383</v>
      </c>
      <c r="F6" s="40" t="s">
        <v>928</v>
      </c>
      <c r="G6" s="40" t="s">
        <v>933</v>
      </c>
      <c r="H6" s="43">
        <v>5940</v>
      </c>
    </row>
    <row r="7" spans="1:8" s="30" customFormat="1" ht="33">
      <c r="A7" s="40">
        <v>5</v>
      </c>
      <c r="B7" s="41" t="s">
        <v>936</v>
      </c>
      <c r="C7" s="12" t="s">
        <v>937</v>
      </c>
      <c r="D7" s="40" t="s">
        <v>927</v>
      </c>
      <c r="E7" s="42" t="s">
        <v>383</v>
      </c>
      <c r="F7" s="40" t="s">
        <v>928</v>
      </c>
      <c r="G7" s="40" t="s">
        <v>933</v>
      </c>
      <c r="H7" s="43">
        <v>3860</v>
      </c>
    </row>
    <row r="8" spans="1:8" s="30" customFormat="1" ht="49.5">
      <c r="A8" s="40">
        <v>6</v>
      </c>
      <c r="B8" s="41" t="s">
        <v>938</v>
      </c>
      <c r="C8" s="12" t="s">
        <v>926</v>
      </c>
      <c r="D8" s="40" t="s">
        <v>927</v>
      </c>
      <c r="E8" s="42" t="s">
        <v>383</v>
      </c>
      <c r="F8" s="40" t="s">
        <v>928</v>
      </c>
      <c r="G8" s="40" t="s">
        <v>928</v>
      </c>
      <c r="H8" s="43">
        <v>3300</v>
      </c>
    </row>
    <row r="9" spans="1:8" s="30" customFormat="1" ht="49.5">
      <c r="A9" s="40">
        <v>7</v>
      </c>
      <c r="B9" s="41" t="s">
        <v>939</v>
      </c>
      <c r="C9" s="12" t="s">
        <v>926</v>
      </c>
      <c r="D9" s="40" t="s">
        <v>927</v>
      </c>
      <c r="E9" s="42" t="s">
        <v>383</v>
      </c>
      <c r="F9" s="40" t="s">
        <v>928</v>
      </c>
      <c r="G9" s="40" t="s">
        <v>933</v>
      </c>
      <c r="H9" s="43">
        <v>3080</v>
      </c>
    </row>
    <row r="10" spans="1:8" s="30" customFormat="1" ht="49.5">
      <c r="A10" s="40">
        <v>8</v>
      </c>
      <c r="B10" s="41" t="s">
        <v>940</v>
      </c>
      <c r="C10" s="12" t="s">
        <v>926</v>
      </c>
      <c r="D10" s="40" t="s">
        <v>927</v>
      </c>
      <c r="E10" s="42" t="s">
        <v>383</v>
      </c>
      <c r="F10" s="40" t="s">
        <v>928</v>
      </c>
      <c r="G10" s="40" t="s">
        <v>928</v>
      </c>
      <c r="H10" s="43">
        <v>1100</v>
      </c>
    </row>
    <row r="11" spans="1:8" s="30" customFormat="1" ht="49.5">
      <c r="A11" s="40">
        <v>9</v>
      </c>
      <c r="B11" s="41" t="s">
        <v>941</v>
      </c>
      <c r="C11" s="12" t="s">
        <v>926</v>
      </c>
      <c r="D11" s="40" t="s">
        <v>927</v>
      </c>
      <c r="E11" s="42" t="s">
        <v>383</v>
      </c>
      <c r="F11" s="40" t="s">
        <v>928</v>
      </c>
      <c r="G11" s="40" t="s">
        <v>933</v>
      </c>
      <c r="H11" s="43">
        <v>4060</v>
      </c>
    </row>
    <row r="12" spans="1:8" ht="267" customHeight="1">
      <c r="A12" s="40">
        <v>10</v>
      </c>
      <c r="B12" s="44" t="s">
        <v>942</v>
      </c>
      <c r="C12" s="45" t="s">
        <v>943</v>
      </c>
      <c r="D12" s="46" t="s">
        <v>927</v>
      </c>
      <c r="E12" s="47" t="s">
        <v>383</v>
      </c>
      <c r="F12" s="46" t="s">
        <v>933</v>
      </c>
      <c r="G12" s="46" t="s">
        <v>928</v>
      </c>
      <c r="H12" s="43">
        <v>2200</v>
      </c>
    </row>
    <row r="13" spans="1:8" ht="33">
      <c r="A13" s="40">
        <v>11</v>
      </c>
      <c r="B13" s="44" t="s">
        <v>944</v>
      </c>
      <c r="C13" s="45" t="s">
        <v>84</v>
      </c>
      <c r="D13" s="46" t="s">
        <v>927</v>
      </c>
      <c r="E13" s="47" t="s">
        <v>135</v>
      </c>
      <c r="F13" s="46" t="s">
        <v>928</v>
      </c>
      <c r="G13" s="46" t="s">
        <v>933</v>
      </c>
      <c r="H13" s="43">
        <v>7100</v>
      </c>
    </row>
    <row r="14" spans="1:8" ht="33">
      <c r="A14" s="40">
        <v>12</v>
      </c>
      <c r="B14" s="44" t="s">
        <v>945</v>
      </c>
      <c r="C14" s="45" t="s">
        <v>84</v>
      </c>
      <c r="D14" s="46" t="s">
        <v>927</v>
      </c>
      <c r="E14" s="47" t="s">
        <v>383</v>
      </c>
      <c r="F14" s="46" t="s">
        <v>928</v>
      </c>
      <c r="G14" s="46" t="s">
        <v>928</v>
      </c>
      <c r="H14" s="43">
        <v>5720</v>
      </c>
    </row>
    <row r="15" spans="1:8" ht="49.5">
      <c r="A15" s="40">
        <v>13</v>
      </c>
      <c r="B15" s="44" t="s">
        <v>946</v>
      </c>
      <c r="C15" s="45" t="s">
        <v>947</v>
      </c>
      <c r="D15" s="46" t="s">
        <v>927</v>
      </c>
      <c r="E15" s="47" t="s">
        <v>383</v>
      </c>
      <c r="F15" s="46" t="s">
        <v>928</v>
      </c>
      <c r="G15" s="46" t="s">
        <v>928</v>
      </c>
      <c r="H15" s="43">
        <v>2200</v>
      </c>
    </row>
    <row r="16" spans="1:8" ht="33">
      <c r="A16" s="40">
        <v>14</v>
      </c>
      <c r="B16" s="44" t="s">
        <v>948</v>
      </c>
      <c r="C16" s="45" t="s">
        <v>949</v>
      </c>
      <c r="D16" s="46" t="s">
        <v>927</v>
      </c>
      <c r="E16" s="47" t="s">
        <v>308</v>
      </c>
      <c r="F16" s="46" t="s">
        <v>928</v>
      </c>
      <c r="G16" s="46" t="s">
        <v>928</v>
      </c>
      <c r="H16" s="43">
        <v>760</v>
      </c>
    </row>
    <row r="17" spans="1:8" ht="66">
      <c r="A17" s="40">
        <v>15</v>
      </c>
      <c r="B17" s="48" t="s">
        <v>950</v>
      </c>
      <c r="C17" s="40" t="s">
        <v>387</v>
      </c>
      <c r="D17" s="40" t="s">
        <v>951</v>
      </c>
      <c r="E17" s="49"/>
      <c r="F17" s="49"/>
      <c r="G17" s="49"/>
      <c r="H17" s="43">
        <v>2000</v>
      </c>
    </row>
    <row r="18" spans="1:8" ht="66">
      <c r="A18" s="40">
        <v>16</v>
      </c>
      <c r="B18" s="48" t="s">
        <v>952</v>
      </c>
      <c r="C18" s="40" t="s">
        <v>387</v>
      </c>
      <c r="D18" s="40" t="s">
        <v>951</v>
      </c>
      <c r="E18" s="49"/>
      <c r="F18" s="49"/>
      <c r="G18" s="49"/>
      <c r="H18" s="43">
        <v>2600</v>
      </c>
    </row>
    <row r="19" spans="1:8" ht="66">
      <c r="A19" s="40">
        <v>17</v>
      </c>
      <c r="B19" s="48" t="s">
        <v>953</v>
      </c>
      <c r="C19" s="40" t="s">
        <v>387</v>
      </c>
      <c r="D19" s="40" t="s">
        <v>951</v>
      </c>
      <c r="E19" s="49"/>
      <c r="F19" s="49"/>
      <c r="G19" s="49"/>
      <c r="H19" s="43">
        <v>3000</v>
      </c>
    </row>
    <row r="20" spans="1:8">
      <c r="A20" s="414" t="s">
        <v>471</v>
      </c>
      <c r="B20" s="414"/>
      <c r="C20" s="414"/>
      <c r="D20" s="414"/>
      <c r="E20" s="414"/>
      <c r="F20" s="414"/>
      <c r="G20" s="414"/>
      <c r="H20" s="43"/>
    </row>
    <row r="21" spans="1:8" ht="66">
      <c r="A21" s="46">
        <v>18</v>
      </c>
      <c r="B21" s="50" t="s">
        <v>954</v>
      </c>
      <c r="C21" s="45"/>
      <c r="D21" s="46"/>
      <c r="E21" s="47"/>
      <c r="F21" s="46" t="s">
        <v>928</v>
      </c>
      <c r="G21" s="46" t="s">
        <v>928</v>
      </c>
      <c r="H21" s="43">
        <v>200</v>
      </c>
    </row>
  </sheetData>
  <mergeCells count="2">
    <mergeCell ref="A1:H1"/>
    <mergeCell ref="A20:G20"/>
  </mergeCells>
  <pageMargins left="0.70866141732283505" right="0.70866141732283505" top="0.74803149606299202" bottom="0.74803149606299202" header="0.31496062992126" footer="0.31496062992126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5"/>
  <sheetViews>
    <sheetView workbookViewId="0">
      <selection activeCell="H72" sqref="H72"/>
    </sheetView>
  </sheetViews>
  <sheetFormatPr defaultColWidth="8.85546875" defaultRowHeight="15"/>
  <cols>
    <col min="1" max="1" width="5.7109375" style="1" customWidth="1"/>
    <col min="2" max="2" width="31" style="2" customWidth="1"/>
    <col min="3" max="3" width="16.85546875" style="3" customWidth="1"/>
    <col min="4" max="4" width="8.7109375" style="3" customWidth="1"/>
    <col min="5" max="5" width="8.28515625" style="3" customWidth="1"/>
    <col min="6" max="6" width="7.28515625" style="3" customWidth="1"/>
    <col min="7" max="16384" width="8.85546875" style="4"/>
  </cols>
  <sheetData>
    <row r="1" spans="1:6" ht="58.9" customHeight="1">
      <c r="A1" s="440" t="s">
        <v>955</v>
      </c>
      <c r="B1" s="440"/>
      <c r="C1" s="440"/>
      <c r="D1" s="440"/>
      <c r="E1" s="440"/>
      <c r="F1" s="440"/>
    </row>
    <row r="2" spans="1:6" ht="33.6" customHeight="1">
      <c r="A2" s="6" t="s">
        <v>1</v>
      </c>
      <c r="B2" s="7" t="s">
        <v>2</v>
      </c>
      <c r="C2" s="8" t="s">
        <v>3</v>
      </c>
      <c r="D2" s="9" t="s">
        <v>4</v>
      </c>
      <c r="E2" s="5" t="s">
        <v>956</v>
      </c>
      <c r="F2" s="5" t="s">
        <v>6</v>
      </c>
    </row>
    <row r="3" spans="1:6" ht="18" customHeight="1">
      <c r="A3" s="1">
        <v>1</v>
      </c>
      <c r="B3" s="10" t="s">
        <v>957</v>
      </c>
      <c r="C3" s="11" t="s">
        <v>26</v>
      </c>
      <c r="D3" s="12" t="s">
        <v>10</v>
      </c>
      <c r="E3" s="13">
        <v>7</v>
      </c>
      <c r="F3" s="14">
        <v>5500</v>
      </c>
    </row>
    <row r="4" spans="1:6" ht="15" customHeight="1">
      <c r="A4" s="1">
        <v>2</v>
      </c>
      <c r="B4" s="10" t="s">
        <v>958</v>
      </c>
      <c r="C4" s="13" t="s">
        <v>73</v>
      </c>
      <c r="D4" s="12" t="s">
        <v>10</v>
      </c>
      <c r="E4" s="13">
        <v>7</v>
      </c>
      <c r="F4" s="14">
        <v>5500</v>
      </c>
    </row>
    <row r="5" spans="1:6" ht="16.149999999999999" customHeight="1">
      <c r="A5" s="1">
        <v>3</v>
      </c>
      <c r="B5" s="10" t="s">
        <v>959</v>
      </c>
      <c r="C5" s="11" t="s">
        <v>26</v>
      </c>
      <c r="D5" s="12" t="s">
        <v>10</v>
      </c>
      <c r="E5" s="13">
        <v>7</v>
      </c>
      <c r="F5" s="14">
        <v>5500</v>
      </c>
    </row>
    <row r="6" spans="1:6" ht="16.149999999999999" customHeight="1">
      <c r="A6" s="1">
        <v>4</v>
      </c>
      <c r="B6" s="10" t="s">
        <v>960</v>
      </c>
      <c r="C6" s="13" t="s">
        <v>73</v>
      </c>
      <c r="D6" s="12" t="s">
        <v>10</v>
      </c>
      <c r="E6" s="13">
        <v>7</v>
      </c>
      <c r="F6" s="14">
        <v>5500</v>
      </c>
    </row>
    <row r="7" spans="1:6" ht="15" customHeight="1">
      <c r="A7" s="1">
        <v>5</v>
      </c>
      <c r="B7" s="15" t="s">
        <v>961</v>
      </c>
      <c r="C7" s="16" t="s">
        <v>73</v>
      </c>
      <c r="D7" s="17" t="s">
        <v>10</v>
      </c>
      <c r="E7" s="13">
        <v>7</v>
      </c>
      <c r="F7" s="18" t="s">
        <v>962</v>
      </c>
    </row>
    <row r="8" spans="1:6" ht="16.149999999999999" customHeight="1">
      <c r="A8" s="1">
        <v>6</v>
      </c>
      <c r="B8" s="15" t="s">
        <v>963</v>
      </c>
      <c r="C8" s="19" t="s">
        <v>26</v>
      </c>
      <c r="D8" s="12" t="s">
        <v>10</v>
      </c>
      <c r="E8" s="13">
        <v>7</v>
      </c>
      <c r="F8" s="18" t="s">
        <v>962</v>
      </c>
    </row>
    <row r="9" spans="1:6" ht="15" customHeight="1">
      <c r="A9" s="1">
        <v>7</v>
      </c>
      <c r="B9" s="10" t="s">
        <v>964</v>
      </c>
      <c r="C9" s="13" t="s">
        <v>73</v>
      </c>
      <c r="D9" s="12" t="s">
        <v>10</v>
      </c>
      <c r="E9" s="13">
        <v>7</v>
      </c>
      <c r="F9" s="14">
        <v>5500</v>
      </c>
    </row>
    <row r="10" spans="1:6" ht="16.5">
      <c r="A10" s="1">
        <v>8</v>
      </c>
      <c r="B10" s="10" t="s">
        <v>965</v>
      </c>
      <c r="C10" s="13" t="s">
        <v>73</v>
      </c>
      <c r="D10" s="12" t="s">
        <v>10</v>
      </c>
      <c r="E10" s="13">
        <v>7</v>
      </c>
      <c r="F10" s="14">
        <v>5500</v>
      </c>
    </row>
    <row r="11" spans="1:6" ht="16.5">
      <c r="A11" s="1">
        <v>9</v>
      </c>
      <c r="B11" s="10" t="s">
        <v>966</v>
      </c>
      <c r="C11" s="13" t="s">
        <v>73</v>
      </c>
      <c r="D11" s="12" t="s">
        <v>10</v>
      </c>
      <c r="E11" s="13">
        <v>7</v>
      </c>
      <c r="F11" s="14">
        <v>5500</v>
      </c>
    </row>
    <row r="12" spans="1:6" ht="16.5">
      <c r="A12" s="1">
        <v>10</v>
      </c>
      <c r="B12" s="20" t="s">
        <v>967</v>
      </c>
      <c r="C12" s="16" t="s">
        <v>968</v>
      </c>
      <c r="D12" s="12" t="s">
        <v>10</v>
      </c>
      <c r="E12" s="13">
        <v>7</v>
      </c>
      <c r="F12" s="21">
        <v>5500</v>
      </c>
    </row>
    <row r="13" spans="1:6" ht="16.5">
      <c r="A13" s="1">
        <v>11</v>
      </c>
      <c r="B13" s="10" t="s">
        <v>969</v>
      </c>
      <c r="C13" s="11" t="s">
        <v>26</v>
      </c>
      <c r="D13" s="12" t="s">
        <v>10</v>
      </c>
      <c r="E13" s="13">
        <v>7</v>
      </c>
      <c r="F13" s="14">
        <v>5500</v>
      </c>
    </row>
    <row r="14" spans="1:6" ht="19.149999999999999" customHeight="1">
      <c r="A14" s="1">
        <v>12</v>
      </c>
      <c r="B14" s="10" t="s">
        <v>970</v>
      </c>
      <c r="C14" s="13" t="s">
        <v>73</v>
      </c>
      <c r="D14" s="12" t="s">
        <v>10</v>
      </c>
      <c r="E14" s="13">
        <v>7</v>
      </c>
      <c r="F14" s="14">
        <v>5500</v>
      </c>
    </row>
    <row r="15" spans="1:6" ht="16.5">
      <c r="A15" s="1">
        <v>13</v>
      </c>
      <c r="B15" s="20" t="s">
        <v>971</v>
      </c>
      <c r="C15" s="16" t="s">
        <v>972</v>
      </c>
      <c r="D15" s="12" t="s">
        <v>10</v>
      </c>
      <c r="E15" s="13">
        <v>7</v>
      </c>
      <c r="F15" s="21">
        <v>5500</v>
      </c>
    </row>
    <row r="16" spans="1:6" ht="15" customHeight="1">
      <c r="A16" s="1">
        <v>14</v>
      </c>
      <c r="B16" s="10" t="s">
        <v>973</v>
      </c>
      <c r="C16" s="11" t="s">
        <v>26</v>
      </c>
      <c r="D16" s="12" t="s">
        <v>10</v>
      </c>
      <c r="E16" s="13">
        <v>7</v>
      </c>
      <c r="F16" s="14">
        <v>5500</v>
      </c>
    </row>
    <row r="17" spans="1:6" ht="16.5">
      <c r="A17" s="1">
        <v>15</v>
      </c>
      <c r="B17" s="10" t="s">
        <v>974</v>
      </c>
      <c r="C17" s="13" t="s">
        <v>975</v>
      </c>
      <c r="D17" s="12" t="s">
        <v>10</v>
      </c>
      <c r="E17" s="13">
        <v>7</v>
      </c>
      <c r="F17" s="14">
        <v>6200</v>
      </c>
    </row>
    <row r="18" spans="1:6" ht="16.5">
      <c r="A18" s="1">
        <v>16</v>
      </c>
      <c r="B18" s="10" t="s">
        <v>976</v>
      </c>
      <c r="C18" s="11" t="s">
        <v>73</v>
      </c>
      <c r="D18" s="12" t="s">
        <v>10</v>
      </c>
      <c r="E18" s="13">
        <v>7</v>
      </c>
      <c r="F18" s="11" t="s">
        <v>962</v>
      </c>
    </row>
    <row r="19" spans="1:6" ht="16.5">
      <c r="A19" s="1">
        <v>17</v>
      </c>
      <c r="B19" s="22" t="s">
        <v>977</v>
      </c>
      <c r="C19" s="11" t="s">
        <v>26</v>
      </c>
      <c r="D19" s="12" t="s">
        <v>10</v>
      </c>
      <c r="E19" s="13">
        <v>7</v>
      </c>
      <c r="F19" s="11" t="s">
        <v>962</v>
      </c>
    </row>
    <row r="20" spans="1:6" ht="16.5">
      <c r="A20" s="1">
        <v>18</v>
      </c>
      <c r="B20" s="22" t="s">
        <v>978</v>
      </c>
      <c r="C20" s="11" t="s">
        <v>73</v>
      </c>
      <c r="D20" s="12" t="s">
        <v>10</v>
      </c>
      <c r="E20" s="13">
        <v>7</v>
      </c>
      <c r="F20" s="14">
        <v>5500</v>
      </c>
    </row>
    <row r="21" spans="1:6" ht="18" customHeight="1">
      <c r="A21" s="1">
        <v>19</v>
      </c>
      <c r="B21" s="10" t="s">
        <v>979</v>
      </c>
      <c r="C21" s="16" t="s">
        <v>980</v>
      </c>
      <c r="D21" s="12" t="s">
        <v>10</v>
      </c>
      <c r="E21" s="13">
        <v>7</v>
      </c>
      <c r="F21" s="18" t="s">
        <v>981</v>
      </c>
    </row>
    <row r="22" spans="1:6" ht="17.100000000000001" customHeight="1">
      <c r="A22" s="1">
        <v>20</v>
      </c>
      <c r="B22" s="10" t="s">
        <v>982</v>
      </c>
      <c r="C22" s="16" t="s">
        <v>26</v>
      </c>
      <c r="D22" s="12" t="s">
        <v>10</v>
      </c>
      <c r="E22" s="13">
        <v>7</v>
      </c>
      <c r="F22" s="18" t="s">
        <v>962</v>
      </c>
    </row>
    <row r="23" spans="1:6" ht="16.5">
      <c r="A23" s="1">
        <v>21</v>
      </c>
      <c r="B23" s="15" t="s">
        <v>983</v>
      </c>
      <c r="C23" s="16" t="s">
        <v>26</v>
      </c>
      <c r="D23" s="12" t="s">
        <v>10</v>
      </c>
      <c r="E23" s="13">
        <v>7</v>
      </c>
      <c r="F23" s="18" t="s">
        <v>962</v>
      </c>
    </row>
    <row r="24" spans="1:6" ht="16.5">
      <c r="A24" s="1">
        <v>22</v>
      </c>
      <c r="B24" s="15" t="s">
        <v>984</v>
      </c>
      <c r="C24" s="16" t="s">
        <v>73</v>
      </c>
      <c r="D24" s="12" t="s">
        <v>10</v>
      </c>
      <c r="E24" s="13">
        <v>7</v>
      </c>
      <c r="F24" s="18" t="s">
        <v>962</v>
      </c>
    </row>
    <row r="25" spans="1:6" ht="18" customHeight="1">
      <c r="A25" s="1">
        <v>23</v>
      </c>
      <c r="B25" s="15" t="s">
        <v>985</v>
      </c>
      <c r="C25" s="16" t="s">
        <v>980</v>
      </c>
      <c r="D25" s="12" t="s">
        <v>10</v>
      </c>
      <c r="E25" s="13">
        <v>7</v>
      </c>
      <c r="F25" s="18" t="s">
        <v>981</v>
      </c>
    </row>
    <row r="26" spans="1:6" ht="18" customHeight="1">
      <c r="A26" s="1">
        <v>24</v>
      </c>
      <c r="B26" s="15" t="s">
        <v>986</v>
      </c>
      <c r="C26" s="16" t="s">
        <v>73</v>
      </c>
      <c r="D26" s="12" t="s">
        <v>10</v>
      </c>
      <c r="E26" s="13">
        <v>7</v>
      </c>
      <c r="F26" s="18" t="s">
        <v>962</v>
      </c>
    </row>
    <row r="27" spans="1:6" ht="16.5">
      <c r="A27" s="1">
        <v>25</v>
      </c>
      <c r="B27" s="15" t="s">
        <v>987</v>
      </c>
      <c r="C27" s="11" t="s">
        <v>26</v>
      </c>
      <c r="D27" s="12" t="s">
        <v>10</v>
      </c>
      <c r="E27" s="13">
        <v>7</v>
      </c>
      <c r="F27" s="14">
        <v>5500</v>
      </c>
    </row>
    <row r="28" spans="1:6" ht="16.5">
      <c r="A28" s="1">
        <v>26</v>
      </c>
      <c r="B28" s="10" t="s">
        <v>988</v>
      </c>
      <c r="C28" s="16" t="s">
        <v>26</v>
      </c>
      <c r="D28" s="12" t="s">
        <v>10</v>
      </c>
      <c r="E28" s="13">
        <v>7</v>
      </c>
      <c r="F28" s="18" t="s">
        <v>962</v>
      </c>
    </row>
    <row r="29" spans="1:6" ht="16.5">
      <c r="A29" s="1">
        <v>27</v>
      </c>
      <c r="B29" s="15" t="s">
        <v>989</v>
      </c>
      <c r="C29" s="16" t="s">
        <v>26</v>
      </c>
      <c r="D29" s="12" t="s">
        <v>10</v>
      </c>
      <c r="E29" s="13">
        <v>7</v>
      </c>
      <c r="F29" s="18" t="s">
        <v>962</v>
      </c>
    </row>
    <row r="30" spans="1:6" ht="16.5">
      <c r="A30" s="1">
        <v>28</v>
      </c>
      <c r="B30" s="15" t="s">
        <v>990</v>
      </c>
      <c r="C30" s="18" t="s">
        <v>73</v>
      </c>
      <c r="D30" s="12" t="s">
        <v>10</v>
      </c>
      <c r="E30" s="13">
        <v>7</v>
      </c>
      <c r="F30" s="23">
        <v>5500</v>
      </c>
    </row>
    <row r="31" spans="1:6" ht="16.5">
      <c r="A31" s="1">
        <v>29</v>
      </c>
      <c r="B31" s="20" t="s">
        <v>991</v>
      </c>
      <c r="C31" s="16" t="s">
        <v>980</v>
      </c>
      <c r="D31" s="12" t="s">
        <v>10</v>
      </c>
      <c r="E31" s="13">
        <v>7</v>
      </c>
      <c r="F31" s="18" t="s">
        <v>981</v>
      </c>
    </row>
    <row r="32" spans="1:6" ht="16.5">
      <c r="A32" s="1">
        <v>30</v>
      </c>
      <c r="B32" s="20" t="s">
        <v>992</v>
      </c>
      <c r="C32" s="16" t="s">
        <v>968</v>
      </c>
      <c r="D32" s="12" t="s">
        <v>10</v>
      </c>
      <c r="E32" s="13">
        <v>7</v>
      </c>
      <c r="F32" s="18" t="s">
        <v>962</v>
      </c>
    </row>
    <row r="33" spans="1:6" ht="16.5">
      <c r="A33" s="1">
        <v>31</v>
      </c>
      <c r="B33" s="15" t="s">
        <v>993</v>
      </c>
      <c r="C33" s="16" t="s">
        <v>26</v>
      </c>
      <c r="D33" s="12" t="s">
        <v>10</v>
      </c>
      <c r="E33" s="13">
        <v>7</v>
      </c>
      <c r="F33" s="18" t="s">
        <v>962</v>
      </c>
    </row>
    <row r="34" spans="1:6" ht="16.5">
      <c r="A34" s="1">
        <v>32</v>
      </c>
      <c r="B34" s="15" t="s">
        <v>994</v>
      </c>
      <c r="C34" s="18" t="s">
        <v>73</v>
      </c>
      <c r="D34" s="12" t="s">
        <v>10</v>
      </c>
      <c r="E34" s="13">
        <v>7</v>
      </c>
      <c r="F34" s="23">
        <v>5500</v>
      </c>
    </row>
    <row r="35" spans="1:6" ht="16.5">
      <c r="A35" s="1">
        <v>33</v>
      </c>
      <c r="B35" s="20" t="s">
        <v>995</v>
      </c>
      <c r="C35" s="11" t="s">
        <v>972</v>
      </c>
      <c r="D35" s="12" t="s">
        <v>10</v>
      </c>
      <c r="E35" s="13">
        <v>7</v>
      </c>
      <c r="F35" s="11" t="s">
        <v>962</v>
      </c>
    </row>
    <row r="36" spans="1:6" ht="16.5">
      <c r="A36" s="1">
        <v>34</v>
      </c>
      <c r="B36" s="22" t="s">
        <v>996</v>
      </c>
      <c r="C36" s="11" t="s">
        <v>980</v>
      </c>
      <c r="D36" s="12" t="s">
        <v>10</v>
      </c>
      <c r="E36" s="13">
        <v>7</v>
      </c>
      <c r="F36" s="11" t="s">
        <v>981</v>
      </c>
    </row>
    <row r="37" spans="1:6" ht="16.5">
      <c r="A37" s="1">
        <v>35</v>
      </c>
      <c r="B37" s="22" t="s">
        <v>997</v>
      </c>
      <c r="C37" s="11" t="s">
        <v>26</v>
      </c>
      <c r="D37" s="12" t="s">
        <v>10</v>
      </c>
      <c r="E37" s="13">
        <v>7</v>
      </c>
      <c r="F37" s="11" t="s">
        <v>962</v>
      </c>
    </row>
    <row r="38" spans="1:6" ht="16.5">
      <c r="A38" s="1">
        <v>36</v>
      </c>
      <c r="B38" s="22" t="s">
        <v>998</v>
      </c>
      <c r="C38" s="16" t="s">
        <v>73</v>
      </c>
      <c r="D38" s="12" t="s">
        <v>10</v>
      </c>
      <c r="E38" s="13">
        <v>7</v>
      </c>
      <c r="F38" s="21">
        <v>5500</v>
      </c>
    </row>
    <row r="39" spans="1:6" ht="16.5">
      <c r="A39" s="1">
        <v>37</v>
      </c>
      <c r="B39" s="20" t="s">
        <v>999</v>
      </c>
      <c r="C39" s="11" t="s">
        <v>972</v>
      </c>
      <c r="D39" s="12" t="s">
        <v>10</v>
      </c>
      <c r="E39" s="13">
        <v>7</v>
      </c>
      <c r="F39" s="11" t="s">
        <v>962</v>
      </c>
    </row>
    <row r="40" spans="1:6" ht="16.5">
      <c r="A40" s="1">
        <v>38</v>
      </c>
      <c r="B40" s="22" t="s">
        <v>1000</v>
      </c>
      <c r="C40" s="11" t="s">
        <v>26</v>
      </c>
      <c r="D40" s="12" t="s">
        <v>10</v>
      </c>
      <c r="E40" s="13">
        <v>7</v>
      </c>
      <c r="F40" s="11" t="s">
        <v>962</v>
      </c>
    </row>
    <row r="41" spans="1:6" ht="16.5">
      <c r="A41" s="1">
        <v>39</v>
      </c>
      <c r="B41" s="22" t="s">
        <v>1001</v>
      </c>
      <c r="C41" s="16" t="s">
        <v>73</v>
      </c>
      <c r="D41" s="12" t="s">
        <v>10</v>
      </c>
      <c r="E41" s="13">
        <v>7</v>
      </c>
      <c r="F41" s="18" t="s">
        <v>962</v>
      </c>
    </row>
    <row r="42" spans="1:6" ht="16.5">
      <c r="A42" s="1">
        <v>40</v>
      </c>
      <c r="B42" s="15" t="s">
        <v>1002</v>
      </c>
      <c r="C42" s="16" t="s">
        <v>980</v>
      </c>
      <c r="D42" s="12" t="s">
        <v>10</v>
      </c>
      <c r="E42" s="13">
        <v>7</v>
      </c>
      <c r="F42" s="18" t="s">
        <v>981</v>
      </c>
    </row>
    <row r="43" spans="1:6" ht="16.5">
      <c r="A43" s="1">
        <v>41</v>
      </c>
      <c r="B43" s="15" t="s">
        <v>1003</v>
      </c>
      <c r="C43" s="16" t="s">
        <v>26</v>
      </c>
      <c r="D43" s="12" t="s">
        <v>10</v>
      </c>
      <c r="E43" s="13">
        <v>7</v>
      </c>
      <c r="F43" s="18" t="s">
        <v>962</v>
      </c>
    </row>
    <row r="44" spans="1:6" ht="16.5">
      <c r="A44" s="1">
        <v>42</v>
      </c>
      <c r="B44" s="15" t="s">
        <v>1004</v>
      </c>
      <c r="C44" s="13" t="s">
        <v>73</v>
      </c>
      <c r="D44" s="12" t="s">
        <v>10</v>
      </c>
      <c r="E44" s="13">
        <v>7</v>
      </c>
      <c r="F44" s="14">
        <v>5500</v>
      </c>
    </row>
    <row r="45" spans="1:6" ht="16.149999999999999" customHeight="1">
      <c r="A45" s="1">
        <v>43</v>
      </c>
      <c r="B45" s="10" t="s">
        <v>1005</v>
      </c>
      <c r="C45" s="13" t="s">
        <v>980</v>
      </c>
      <c r="D45" s="12" t="s">
        <v>10</v>
      </c>
      <c r="E45" s="13">
        <v>7</v>
      </c>
      <c r="F45" s="14" t="s">
        <v>981</v>
      </c>
    </row>
    <row r="46" spans="1:6" ht="16.149999999999999" customHeight="1">
      <c r="A46" s="1">
        <v>44</v>
      </c>
      <c r="B46" s="10" t="s">
        <v>1006</v>
      </c>
      <c r="C46" s="13" t="s">
        <v>73</v>
      </c>
      <c r="D46" s="12" t="s">
        <v>10</v>
      </c>
      <c r="E46" s="13">
        <v>7</v>
      </c>
      <c r="F46" s="14">
        <v>5500</v>
      </c>
    </row>
    <row r="47" spans="1:6" ht="16.5">
      <c r="A47" s="1">
        <v>45</v>
      </c>
      <c r="B47" s="10" t="s">
        <v>1007</v>
      </c>
      <c r="C47" s="16" t="s">
        <v>73</v>
      </c>
      <c r="D47" s="12" t="s">
        <v>10</v>
      </c>
      <c r="E47" s="13">
        <v>7</v>
      </c>
      <c r="F47" s="23">
        <v>5500</v>
      </c>
    </row>
    <row r="48" spans="1:6" ht="16.5">
      <c r="A48" s="1">
        <v>46</v>
      </c>
      <c r="B48" s="15" t="s">
        <v>1008</v>
      </c>
      <c r="C48" s="11" t="s">
        <v>968</v>
      </c>
      <c r="D48" s="12" t="s">
        <v>10</v>
      </c>
      <c r="E48" s="13">
        <v>7</v>
      </c>
      <c r="F48" s="11" t="s">
        <v>962</v>
      </c>
    </row>
    <row r="49" spans="1:6" ht="16.5">
      <c r="A49" s="1">
        <v>47</v>
      </c>
      <c r="B49" s="22" t="s">
        <v>1009</v>
      </c>
      <c r="C49" s="11" t="s">
        <v>26</v>
      </c>
      <c r="D49" s="12" t="s">
        <v>10</v>
      </c>
      <c r="E49" s="13">
        <v>7</v>
      </c>
      <c r="F49" s="11" t="s">
        <v>962</v>
      </c>
    </row>
    <row r="50" spans="1:6" ht="16.5">
      <c r="A50" s="1">
        <v>48</v>
      </c>
      <c r="B50" s="22" t="s">
        <v>1010</v>
      </c>
      <c r="C50" s="16" t="s">
        <v>73</v>
      </c>
      <c r="D50" s="12" t="s">
        <v>10</v>
      </c>
      <c r="E50" s="13">
        <v>7</v>
      </c>
      <c r="F50" s="23">
        <v>5500</v>
      </c>
    </row>
    <row r="51" spans="1:6" ht="16.5">
      <c r="A51" s="1">
        <v>49</v>
      </c>
      <c r="B51" s="15" t="s">
        <v>1011</v>
      </c>
      <c r="C51" s="13" t="s">
        <v>972</v>
      </c>
      <c r="D51" s="12" t="s">
        <v>10</v>
      </c>
      <c r="E51" s="13">
        <v>7</v>
      </c>
      <c r="F51" s="14">
        <v>5500</v>
      </c>
    </row>
    <row r="52" spans="1:6" ht="16.5">
      <c r="A52" s="1">
        <v>50</v>
      </c>
      <c r="B52" s="10" t="s">
        <v>1012</v>
      </c>
      <c r="C52" s="16" t="s">
        <v>980</v>
      </c>
      <c r="D52" s="12" t="s">
        <v>10</v>
      </c>
      <c r="E52" s="13">
        <v>7</v>
      </c>
      <c r="F52" s="23" t="s">
        <v>981</v>
      </c>
    </row>
    <row r="53" spans="1:6" ht="16.5">
      <c r="A53" s="1">
        <v>51</v>
      </c>
      <c r="B53" s="10" t="s">
        <v>1013</v>
      </c>
      <c r="C53" s="16" t="s">
        <v>73</v>
      </c>
      <c r="D53" s="12" t="s">
        <v>10</v>
      </c>
      <c r="E53" s="13">
        <v>7</v>
      </c>
      <c r="F53" s="23">
        <v>5500</v>
      </c>
    </row>
    <row r="54" spans="1:6" ht="16.5">
      <c r="A54" s="1">
        <v>52</v>
      </c>
      <c r="B54" s="20" t="s">
        <v>1014</v>
      </c>
      <c r="C54" s="24" t="s">
        <v>968</v>
      </c>
      <c r="D54" s="12" t="s">
        <v>10</v>
      </c>
      <c r="E54" s="13">
        <v>7</v>
      </c>
      <c r="F54" s="11" t="s">
        <v>962</v>
      </c>
    </row>
    <row r="55" spans="1:6" ht="49.5">
      <c r="A55" s="1">
        <v>53</v>
      </c>
      <c r="B55" s="22" t="s">
        <v>1015</v>
      </c>
      <c r="C55" s="24" t="s">
        <v>1016</v>
      </c>
      <c r="D55" s="12" t="s">
        <v>10</v>
      </c>
      <c r="E55" s="13">
        <v>7</v>
      </c>
      <c r="F55" s="11" t="s">
        <v>962</v>
      </c>
    </row>
    <row r="56" spans="1:6" ht="16.5">
      <c r="A56" s="1">
        <v>54</v>
      </c>
      <c r="B56" s="22" t="s">
        <v>1017</v>
      </c>
      <c r="C56" s="18" t="s">
        <v>73</v>
      </c>
      <c r="D56" s="12" t="s">
        <v>10</v>
      </c>
      <c r="E56" s="13">
        <v>7</v>
      </c>
      <c r="F56" s="23">
        <v>5500</v>
      </c>
    </row>
    <row r="57" spans="1:6" ht="16.5">
      <c r="A57" s="1">
        <v>55</v>
      </c>
      <c r="B57" s="20" t="s">
        <v>1018</v>
      </c>
      <c r="C57" s="11" t="s">
        <v>972</v>
      </c>
      <c r="D57" s="12" t="s">
        <v>10</v>
      </c>
      <c r="E57" s="13">
        <v>7</v>
      </c>
      <c r="F57" s="11" t="s">
        <v>962</v>
      </c>
    </row>
    <row r="58" spans="1:6" ht="16.5">
      <c r="A58" s="1">
        <v>56</v>
      </c>
      <c r="B58" s="22" t="s">
        <v>1019</v>
      </c>
      <c r="C58" s="11" t="s">
        <v>980</v>
      </c>
      <c r="D58" s="12" t="s">
        <v>10</v>
      </c>
      <c r="E58" s="13">
        <v>7</v>
      </c>
      <c r="F58" s="11" t="s">
        <v>981</v>
      </c>
    </row>
    <row r="59" spans="1:6" ht="16.5">
      <c r="A59" s="1">
        <v>57</v>
      </c>
      <c r="B59" s="22" t="s">
        <v>1020</v>
      </c>
      <c r="C59" s="11" t="s">
        <v>26</v>
      </c>
      <c r="D59" s="12" t="s">
        <v>10</v>
      </c>
      <c r="E59" s="13">
        <v>7</v>
      </c>
      <c r="F59" s="11" t="s">
        <v>962</v>
      </c>
    </row>
    <row r="60" spans="1:6" ht="16.5">
      <c r="A60" s="1">
        <v>58</v>
      </c>
      <c r="B60" s="22" t="s">
        <v>1021</v>
      </c>
      <c r="C60" s="13" t="s">
        <v>73</v>
      </c>
      <c r="D60" s="12" t="s">
        <v>10</v>
      </c>
      <c r="E60" s="13">
        <v>7</v>
      </c>
      <c r="F60" s="14">
        <v>5500</v>
      </c>
    </row>
    <row r="61" spans="1:6" ht="16.5">
      <c r="A61" s="1">
        <v>59</v>
      </c>
      <c r="B61" s="10" t="s">
        <v>1022</v>
      </c>
      <c r="C61" s="11" t="s">
        <v>73</v>
      </c>
      <c r="D61" s="12" t="s">
        <v>10</v>
      </c>
      <c r="E61" s="13">
        <v>7</v>
      </c>
      <c r="F61" s="11" t="s">
        <v>962</v>
      </c>
    </row>
    <row r="62" spans="1:6" ht="16.5">
      <c r="A62" s="1">
        <v>60</v>
      </c>
      <c r="B62" s="22" t="s">
        <v>1023</v>
      </c>
      <c r="C62" s="11" t="s">
        <v>26</v>
      </c>
      <c r="D62" s="12" t="s">
        <v>10</v>
      </c>
      <c r="E62" s="13">
        <v>7</v>
      </c>
      <c r="F62" s="11" t="s">
        <v>962</v>
      </c>
    </row>
    <row r="63" spans="1:6" ht="16.5">
      <c r="A63" s="1">
        <v>61</v>
      </c>
      <c r="B63" s="22" t="s">
        <v>1024</v>
      </c>
      <c r="C63" s="11" t="s">
        <v>73</v>
      </c>
      <c r="D63" s="12" t="s">
        <v>10</v>
      </c>
      <c r="E63" s="13">
        <v>7</v>
      </c>
      <c r="F63" s="18" t="s">
        <v>962</v>
      </c>
    </row>
    <row r="64" spans="1:6" ht="16.5">
      <c r="A64" s="1">
        <v>62</v>
      </c>
      <c r="B64" s="15" t="s">
        <v>1025</v>
      </c>
      <c r="C64" s="16" t="s">
        <v>26</v>
      </c>
      <c r="D64" s="12" t="s">
        <v>10</v>
      </c>
      <c r="E64" s="13">
        <v>7</v>
      </c>
      <c r="F64" s="18" t="s">
        <v>962</v>
      </c>
    </row>
    <row r="65" spans="1:11" ht="49.15" customHeight="1">
      <c r="A65" s="1">
        <v>63</v>
      </c>
      <c r="B65" s="15" t="s">
        <v>1026</v>
      </c>
      <c r="C65" s="16" t="s">
        <v>73</v>
      </c>
      <c r="D65" s="12" t="s">
        <v>10</v>
      </c>
      <c r="E65" s="13">
        <v>7</v>
      </c>
      <c r="F65" s="18">
        <v>11200</v>
      </c>
    </row>
    <row r="66" spans="1:11" ht="16.5">
      <c r="A66" s="1">
        <v>64</v>
      </c>
      <c r="B66" s="15" t="s">
        <v>1027</v>
      </c>
      <c r="C66" s="16" t="s">
        <v>980</v>
      </c>
      <c r="D66" s="12" t="s">
        <v>10</v>
      </c>
      <c r="E66" s="13">
        <v>7</v>
      </c>
      <c r="F66" s="18" t="s">
        <v>981</v>
      </c>
    </row>
    <row r="67" spans="1:11" ht="49.5">
      <c r="A67" s="1">
        <v>65</v>
      </c>
      <c r="B67" s="15" t="s">
        <v>1028</v>
      </c>
      <c r="C67" s="16" t="s">
        <v>1029</v>
      </c>
      <c r="D67" s="12" t="s">
        <v>10</v>
      </c>
      <c r="E67" s="13">
        <v>7</v>
      </c>
      <c r="F67" s="18">
        <v>11200</v>
      </c>
    </row>
    <row r="68" spans="1:11" ht="33">
      <c r="A68" s="1">
        <v>66</v>
      </c>
      <c r="B68" s="15" t="s">
        <v>1030</v>
      </c>
      <c r="C68" s="11" t="s">
        <v>73</v>
      </c>
      <c r="D68" s="12" t="s">
        <v>10</v>
      </c>
      <c r="E68" s="13">
        <v>7</v>
      </c>
      <c r="F68" s="11" t="s">
        <v>962</v>
      </c>
    </row>
    <row r="69" spans="1:11" ht="16.5">
      <c r="A69" s="1">
        <v>67</v>
      </c>
      <c r="B69" s="22" t="s">
        <v>1031</v>
      </c>
      <c r="C69" s="11" t="s">
        <v>26</v>
      </c>
      <c r="D69" s="12" t="s">
        <v>10</v>
      </c>
      <c r="E69" s="13">
        <v>7</v>
      </c>
      <c r="F69" s="11" t="s">
        <v>962</v>
      </c>
    </row>
    <row r="70" spans="1:11" ht="16.5">
      <c r="A70" s="1">
        <v>68</v>
      </c>
      <c r="B70" s="22" t="s">
        <v>1032</v>
      </c>
      <c r="C70" s="16" t="s">
        <v>73</v>
      </c>
      <c r="D70" s="12" t="s">
        <v>10</v>
      </c>
      <c r="E70" s="13">
        <v>7</v>
      </c>
      <c r="F70" s="23">
        <v>5500</v>
      </c>
    </row>
    <row r="71" spans="1:11" ht="16.5">
      <c r="A71" s="1">
        <v>69</v>
      </c>
      <c r="B71" s="20" t="s">
        <v>1033</v>
      </c>
      <c r="C71" s="11" t="s">
        <v>968</v>
      </c>
      <c r="D71" s="12" t="s">
        <v>10</v>
      </c>
      <c r="E71" s="13">
        <v>7</v>
      </c>
      <c r="F71" s="11" t="s">
        <v>962</v>
      </c>
    </row>
    <row r="72" spans="1:11" ht="16.5">
      <c r="A72" s="1">
        <v>70</v>
      </c>
      <c r="B72" s="22" t="s">
        <v>1034</v>
      </c>
      <c r="C72" s="11" t="s">
        <v>26</v>
      </c>
      <c r="D72" s="12" t="s">
        <v>10</v>
      </c>
      <c r="E72" s="13">
        <v>7</v>
      </c>
      <c r="F72" s="11" t="s">
        <v>962</v>
      </c>
    </row>
    <row r="73" spans="1:11" ht="16.5">
      <c r="A73" s="1">
        <v>71</v>
      </c>
      <c r="B73" s="22" t="s">
        <v>1035</v>
      </c>
      <c r="C73" s="16" t="s">
        <v>73</v>
      </c>
      <c r="D73" s="12" t="s">
        <v>10</v>
      </c>
      <c r="E73" s="13">
        <v>7</v>
      </c>
      <c r="F73" s="23">
        <v>5500</v>
      </c>
    </row>
    <row r="74" spans="1:11" ht="16.5">
      <c r="A74" s="25">
        <v>72</v>
      </c>
      <c r="B74" s="22" t="s">
        <v>1036</v>
      </c>
      <c r="C74" s="26" t="s">
        <v>980</v>
      </c>
      <c r="D74" s="26" t="s">
        <v>10</v>
      </c>
      <c r="E74" s="26">
        <v>7</v>
      </c>
      <c r="F74" s="26" t="s">
        <v>981</v>
      </c>
      <c r="G74" s="27"/>
      <c r="H74" s="27"/>
      <c r="I74" s="27"/>
      <c r="J74" s="27"/>
      <c r="K74" s="27"/>
    </row>
    <row r="75" spans="1:11" ht="16.5">
      <c r="A75" s="25">
        <v>73</v>
      </c>
      <c r="B75" s="20" t="s">
        <v>1037</v>
      </c>
      <c r="C75" s="3" t="s">
        <v>972</v>
      </c>
      <c r="D75" s="3" t="s">
        <v>10</v>
      </c>
      <c r="E75" s="3">
        <v>7</v>
      </c>
      <c r="F75" s="3" t="s">
        <v>962</v>
      </c>
      <c r="G75" s="27"/>
      <c r="H75" s="27"/>
      <c r="I75" s="27"/>
      <c r="J75" s="27"/>
      <c r="K75" s="27"/>
    </row>
    <row r="76" spans="1:11">
      <c r="A76" s="25"/>
      <c r="B76" s="4"/>
      <c r="C76" s="28"/>
      <c r="D76" s="28"/>
      <c r="E76" s="28"/>
      <c r="F76" s="28"/>
      <c r="G76" s="27"/>
      <c r="H76" s="27"/>
      <c r="I76" s="27"/>
      <c r="J76" s="27"/>
      <c r="K76" s="27"/>
    </row>
    <row r="77" spans="1:11">
      <c r="A77" s="25"/>
      <c r="B77" s="4"/>
      <c r="C77" s="28"/>
      <c r="D77" s="28"/>
      <c r="E77" s="28"/>
      <c r="F77" s="28"/>
      <c r="G77" s="27"/>
      <c r="H77" s="27"/>
      <c r="I77" s="27"/>
      <c r="J77" s="27"/>
      <c r="K77" s="27"/>
    </row>
    <row r="78" spans="1:11">
      <c r="A78" s="25"/>
      <c r="B78" s="4"/>
      <c r="C78" s="28"/>
      <c r="D78" s="28"/>
      <c r="E78" s="28"/>
      <c r="F78" s="28"/>
      <c r="G78" s="27"/>
      <c r="H78" s="27"/>
      <c r="I78" s="27"/>
      <c r="J78" s="27"/>
      <c r="K78" s="27"/>
    </row>
    <row r="79" spans="1:11">
      <c r="A79" s="25"/>
      <c r="B79" s="4"/>
      <c r="C79" s="28"/>
      <c r="D79" s="28"/>
      <c r="E79" s="28"/>
      <c r="F79" s="28"/>
      <c r="G79" s="27"/>
      <c r="H79" s="27"/>
      <c r="I79" s="27"/>
      <c r="J79" s="27"/>
      <c r="K79" s="27"/>
    </row>
    <row r="80" spans="1:11">
      <c r="A80" s="25"/>
      <c r="B80" s="4"/>
      <c r="C80" s="28"/>
      <c r="D80" s="28"/>
      <c r="E80" s="28"/>
      <c r="F80" s="28"/>
      <c r="G80" s="27"/>
      <c r="H80" s="27"/>
      <c r="I80" s="27"/>
      <c r="J80" s="27"/>
      <c r="K80" s="27"/>
    </row>
    <row r="81" spans="1:11">
      <c r="A81" s="25"/>
      <c r="B81" s="4"/>
      <c r="C81" s="28"/>
      <c r="D81" s="28"/>
      <c r="E81" s="28"/>
      <c r="F81" s="28"/>
      <c r="G81" s="27"/>
      <c r="H81" s="27"/>
      <c r="I81" s="27"/>
      <c r="J81" s="27"/>
      <c r="K81" s="27"/>
    </row>
    <row r="82" spans="1:11">
      <c r="A82" s="25"/>
      <c r="B82" s="4"/>
      <c r="C82" s="28"/>
      <c r="D82" s="28"/>
      <c r="E82" s="28"/>
      <c r="F82" s="28"/>
      <c r="G82" s="27"/>
      <c r="H82" s="27"/>
      <c r="I82" s="27"/>
      <c r="J82" s="27"/>
      <c r="K82" s="27"/>
    </row>
    <row r="83" spans="1:11">
      <c r="A83" s="25"/>
      <c r="B83" s="4"/>
      <c r="C83" s="28"/>
      <c r="D83" s="28"/>
      <c r="E83" s="28"/>
      <c r="F83" s="28"/>
      <c r="G83" s="27"/>
      <c r="H83" s="27"/>
      <c r="I83" s="27"/>
      <c r="J83" s="27"/>
      <c r="K83" s="27"/>
    </row>
    <row r="84" spans="1:11">
      <c r="A84" s="25"/>
      <c r="B84" s="4"/>
      <c r="C84" s="28"/>
      <c r="D84" s="28"/>
      <c r="E84" s="28"/>
      <c r="F84" s="28"/>
      <c r="G84" s="27"/>
      <c r="H84" s="27"/>
      <c r="I84" s="27"/>
      <c r="J84" s="27"/>
      <c r="K84" s="27"/>
    </row>
    <row r="85" spans="1:11">
      <c r="A85" s="25"/>
      <c r="B85" s="4"/>
      <c r="C85" s="28"/>
      <c r="D85" s="28"/>
      <c r="E85" s="28"/>
      <c r="F85" s="28"/>
      <c r="G85" s="27"/>
      <c r="H85" s="27"/>
      <c r="I85" s="27"/>
      <c r="J85" s="27"/>
      <c r="K85" s="27"/>
    </row>
    <row r="86" spans="1:11">
      <c r="A86" s="25"/>
      <c r="B86" s="4"/>
      <c r="C86" s="28"/>
      <c r="D86" s="28"/>
      <c r="E86" s="28"/>
      <c r="F86" s="28"/>
      <c r="G86" s="27"/>
      <c r="H86" s="27"/>
      <c r="I86" s="27"/>
      <c r="J86" s="27"/>
      <c r="K86" s="27"/>
    </row>
    <row r="87" spans="1:11">
      <c r="A87" s="25"/>
      <c r="B87" s="4"/>
      <c r="C87" s="28"/>
      <c r="D87" s="28"/>
      <c r="E87" s="28"/>
      <c r="F87" s="28"/>
      <c r="G87" s="27"/>
      <c r="H87" s="27"/>
      <c r="I87" s="27"/>
      <c r="J87" s="27"/>
      <c r="K87" s="27"/>
    </row>
    <row r="88" spans="1:11">
      <c r="A88" s="25"/>
      <c r="B88" s="4"/>
      <c r="C88" s="28"/>
      <c r="D88" s="28"/>
      <c r="E88" s="28"/>
      <c r="F88" s="28"/>
      <c r="G88" s="27"/>
      <c r="H88" s="27"/>
      <c r="I88" s="27"/>
      <c r="J88" s="27"/>
      <c r="K88" s="27"/>
    </row>
    <row r="89" spans="1:11">
      <c r="A89" s="25"/>
      <c r="B89" s="4"/>
      <c r="C89" s="28"/>
      <c r="D89" s="28"/>
      <c r="E89" s="28"/>
      <c r="F89" s="28"/>
      <c r="G89" s="27"/>
      <c r="H89" s="27"/>
      <c r="I89" s="27"/>
      <c r="J89" s="27"/>
      <c r="K89" s="27"/>
    </row>
    <row r="90" spans="1:11">
      <c r="A90" s="25"/>
      <c r="B90" s="4"/>
      <c r="C90" s="28"/>
      <c r="D90" s="28"/>
      <c r="E90" s="28"/>
      <c r="F90" s="28"/>
      <c r="G90" s="27"/>
      <c r="H90" s="27"/>
      <c r="I90" s="27"/>
      <c r="J90" s="27"/>
      <c r="K90" s="27"/>
    </row>
    <row r="91" spans="1:11">
      <c r="A91" s="25"/>
      <c r="B91" s="4"/>
      <c r="C91" s="28"/>
      <c r="D91" s="28"/>
      <c r="E91" s="28"/>
      <c r="F91" s="28"/>
      <c r="G91" s="27"/>
      <c r="H91" s="27"/>
      <c r="I91" s="27"/>
      <c r="J91" s="27"/>
      <c r="K91" s="27"/>
    </row>
    <row r="92" spans="1:11">
      <c r="A92" s="25"/>
      <c r="B92" s="4"/>
      <c r="C92" s="28"/>
      <c r="D92" s="28"/>
      <c r="E92" s="28"/>
      <c r="F92" s="28"/>
      <c r="G92" s="27"/>
      <c r="H92" s="27"/>
      <c r="I92" s="27"/>
      <c r="J92" s="27"/>
      <c r="K92" s="27"/>
    </row>
    <row r="93" spans="1:11">
      <c r="A93" s="25"/>
      <c r="B93" s="4"/>
      <c r="C93" s="28"/>
      <c r="D93" s="28"/>
      <c r="E93" s="28"/>
      <c r="F93" s="28"/>
      <c r="G93" s="27"/>
      <c r="H93" s="27"/>
      <c r="I93" s="27"/>
      <c r="J93" s="27"/>
      <c r="K93" s="27"/>
    </row>
    <row r="94" spans="1:11">
      <c r="A94" s="25"/>
      <c r="B94" s="4"/>
      <c r="C94" s="28"/>
      <c r="D94" s="28"/>
      <c r="E94" s="28"/>
      <c r="F94" s="28"/>
      <c r="G94" s="27"/>
      <c r="H94" s="27"/>
      <c r="I94" s="27"/>
      <c r="J94" s="27"/>
      <c r="K94" s="27"/>
    </row>
    <row r="95" spans="1:11">
      <c r="A95" s="25"/>
      <c r="B95" s="4"/>
      <c r="C95" s="28"/>
      <c r="D95" s="28"/>
      <c r="E95" s="28"/>
      <c r="F95" s="28"/>
      <c r="G95" s="27"/>
      <c r="H95" s="27"/>
    </row>
    <row r="96" spans="1:11">
      <c r="A96" s="25"/>
      <c r="B96" s="4"/>
      <c r="C96" s="28"/>
      <c r="D96" s="28"/>
      <c r="E96" s="28"/>
      <c r="F96" s="28"/>
      <c r="G96" s="27"/>
      <c r="H96" s="27"/>
    </row>
    <row r="97" spans="1:8">
      <c r="A97" s="25"/>
      <c r="B97" s="4"/>
      <c r="C97" s="28"/>
      <c r="D97" s="28"/>
      <c r="E97" s="28"/>
      <c r="F97" s="28"/>
      <c r="G97" s="27"/>
      <c r="H97" s="27"/>
    </row>
    <row r="98" spans="1:8">
      <c r="A98" s="25"/>
      <c r="B98" s="4"/>
      <c r="C98" s="28"/>
      <c r="D98" s="28"/>
      <c r="E98" s="28"/>
      <c r="F98" s="28"/>
      <c r="G98" s="27"/>
      <c r="H98" s="27"/>
    </row>
    <row r="99" spans="1:8">
      <c r="A99" s="25"/>
      <c r="B99" s="4"/>
      <c r="C99" s="28"/>
      <c r="D99" s="28"/>
      <c r="E99" s="28"/>
      <c r="F99" s="28"/>
      <c r="G99" s="27"/>
      <c r="H99" s="27"/>
    </row>
    <row r="100" spans="1:8">
      <c r="A100" s="25"/>
      <c r="B100" s="4"/>
      <c r="C100" s="28"/>
      <c r="D100" s="28"/>
      <c r="E100" s="28"/>
      <c r="F100" s="28"/>
      <c r="G100" s="27"/>
      <c r="H100" s="27"/>
    </row>
    <row r="101" spans="1:8">
      <c r="A101" s="25"/>
      <c r="B101" s="4"/>
      <c r="C101" s="28"/>
      <c r="D101" s="28"/>
      <c r="E101" s="28"/>
      <c r="F101" s="28"/>
      <c r="G101" s="27"/>
      <c r="H101" s="27"/>
    </row>
    <row r="102" spans="1:8">
      <c r="A102" s="25"/>
      <c r="B102" s="4"/>
      <c r="C102" s="28"/>
      <c r="D102" s="28"/>
      <c r="E102" s="28"/>
      <c r="F102" s="28"/>
      <c r="G102" s="27"/>
      <c r="H102" s="27"/>
    </row>
    <row r="103" spans="1:8">
      <c r="A103" s="25"/>
      <c r="B103" s="4"/>
      <c r="C103" s="28"/>
      <c r="D103" s="28"/>
      <c r="E103" s="28"/>
      <c r="F103" s="28"/>
      <c r="G103" s="27"/>
      <c r="H103" s="27"/>
    </row>
    <row r="104" spans="1:8">
      <c r="A104" s="25"/>
      <c r="B104" s="4"/>
      <c r="C104" s="28"/>
      <c r="D104" s="28"/>
      <c r="E104" s="28"/>
      <c r="F104" s="28"/>
      <c r="G104" s="27"/>
      <c r="H104" s="27"/>
    </row>
    <row r="105" spans="1:8">
      <c r="A105" s="25"/>
      <c r="B105" s="4"/>
      <c r="C105" s="28"/>
      <c r="D105" s="28"/>
      <c r="E105" s="28"/>
      <c r="F105" s="28"/>
      <c r="G105" s="27"/>
      <c r="H105" s="27"/>
    </row>
    <row r="106" spans="1:8">
      <c r="A106" s="25"/>
      <c r="B106" s="4"/>
      <c r="C106" s="28"/>
      <c r="D106" s="28"/>
      <c r="E106" s="28"/>
      <c r="F106" s="28"/>
      <c r="G106" s="27"/>
      <c r="H106" s="27"/>
    </row>
    <row r="107" spans="1:8">
      <c r="A107" s="25"/>
      <c r="B107" s="4"/>
      <c r="C107" s="28"/>
      <c r="D107" s="28"/>
      <c r="E107" s="28"/>
      <c r="F107" s="28"/>
      <c r="G107" s="27"/>
      <c r="H107" s="27"/>
    </row>
    <row r="108" spans="1:8">
      <c r="A108" s="25"/>
      <c r="B108" s="4"/>
      <c r="C108" s="28"/>
      <c r="D108" s="28"/>
      <c r="E108" s="28"/>
      <c r="F108" s="28"/>
      <c r="G108" s="27"/>
      <c r="H108" s="27"/>
    </row>
    <row r="109" spans="1:8">
      <c r="A109" s="25"/>
      <c r="B109" s="4"/>
      <c r="C109" s="28"/>
      <c r="D109" s="28"/>
      <c r="E109" s="28"/>
      <c r="F109" s="28"/>
      <c r="G109" s="27"/>
      <c r="H109" s="27"/>
    </row>
    <row r="110" spans="1:8">
      <c r="A110" s="25"/>
      <c r="B110" s="4"/>
      <c r="C110" s="28"/>
      <c r="D110" s="28"/>
      <c r="E110" s="28"/>
      <c r="F110" s="28"/>
      <c r="G110" s="27"/>
      <c r="H110" s="27"/>
    </row>
    <row r="111" spans="1:8">
      <c r="A111" s="25"/>
      <c r="B111" s="4"/>
      <c r="C111" s="28"/>
      <c r="D111" s="28"/>
      <c r="E111" s="28"/>
      <c r="F111" s="28"/>
      <c r="G111" s="27"/>
      <c r="H111" s="27"/>
    </row>
    <row r="112" spans="1:8">
      <c r="A112" s="25"/>
      <c r="B112" s="4"/>
      <c r="C112" s="28"/>
      <c r="D112" s="28"/>
      <c r="E112" s="28"/>
      <c r="F112" s="28"/>
      <c r="G112" s="27"/>
      <c r="H112" s="27"/>
    </row>
    <row r="113" spans="1:8">
      <c r="A113" s="25"/>
      <c r="B113" s="4"/>
      <c r="C113" s="28"/>
      <c r="D113" s="28"/>
      <c r="E113" s="28"/>
      <c r="F113" s="28"/>
      <c r="G113" s="27"/>
      <c r="H113" s="27"/>
    </row>
    <row r="114" spans="1:8">
      <c r="A114" s="25"/>
      <c r="B114" s="4"/>
      <c r="C114" s="28"/>
      <c r="D114" s="28"/>
      <c r="E114" s="28"/>
      <c r="F114" s="28"/>
      <c r="G114" s="27"/>
      <c r="H114" s="27"/>
    </row>
    <row r="115" spans="1:8">
      <c r="A115" s="25"/>
      <c r="B115" s="4"/>
      <c r="C115" s="28"/>
      <c r="D115" s="28"/>
      <c r="E115" s="28"/>
      <c r="F115" s="28"/>
      <c r="G115" s="27"/>
      <c r="H115" s="27"/>
    </row>
    <row r="116" spans="1:8">
      <c r="A116" s="25"/>
      <c r="B116" s="4"/>
      <c r="C116" s="28"/>
      <c r="D116" s="28"/>
      <c r="E116" s="28"/>
      <c r="F116" s="28"/>
      <c r="G116" s="27"/>
      <c r="H116" s="27"/>
    </row>
    <row r="117" spans="1:8">
      <c r="A117" s="25"/>
      <c r="B117" s="4"/>
      <c r="C117" s="28"/>
      <c r="D117" s="28"/>
      <c r="E117" s="28"/>
      <c r="F117" s="28"/>
      <c r="G117" s="27"/>
      <c r="H117" s="27"/>
    </row>
    <row r="118" spans="1:8">
      <c r="A118" s="25"/>
      <c r="B118" s="4"/>
      <c r="C118" s="28"/>
      <c r="D118" s="28"/>
      <c r="E118" s="28"/>
      <c r="F118" s="28"/>
      <c r="G118" s="27"/>
      <c r="H118" s="27"/>
    </row>
    <row r="119" spans="1:8">
      <c r="A119" s="25"/>
      <c r="B119" s="4"/>
      <c r="C119" s="28"/>
      <c r="D119" s="28"/>
      <c r="E119" s="28"/>
      <c r="F119" s="28"/>
      <c r="G119" s="27"/>
      <c r="H119" s="27"/>
    </row>
    <row r="120" spans="1:8">
      <c r="A120" s="25"/>
      <c r="B120" s="4"/>
      <c r="C120" s="28"/>
      <c r="D120" s="28"/>
      <c r="E120" s="28"/>
      <c r="F120" s="28"/>
      <c r="G120" s="27"/>
      <c r="H120" s="27"/>
    </row>
    <row r="121" spans="1:8">
      <c r="A121" s="25"/>
      <c r="B121" s="4"/>
      <c r="C121" s="28"/>
      <c r="D121" s="28"/>
      <c r="E121" s="28"/>
      <c r="F121" s="28"/>
      <c r="G121" s="27"/>
      <c r="H121" s="27"/>
    </row>
    <row r="122" spans="1:8">
      <c r="A122" s="25"/>
      <c r="B122" s="4"/>
      <c r="C122" s="28"/>
      <c r="D122" s="28"/>
      <c r="E122" s="28"/>
      <c r="F122" s="28"/>
      <c r="G122" s="27"/>
      <c r="H122" s="27"/>
    </row>
    <row r="123" spans="1:8">
      <c r="A123" s="25"/>
      <c r="B123" s="4"/>
      <c r="C123" s="28"/>
      <c r="D123" s="28"/>
      <c r="E123" s="28"/>
      <c r="F123" s="28"/>
      <c r="G123" s="27"/>
      <c r="H123" s="27"/>
    </row>
    <row r="124" spans="1:8">
      <c r="A124" s="25"/>
      <c r="B124" s="4"/>
      <c r="C124" s="28"/>
      <c r="D124" s="28"/>
      <c r="E124" s="28"/>
      <c r="F124" s="28"/>
      <c r="G124" s="27"/>
      <c r="H124" s="27"/>
    </row>
    <row r="125" spans="1:8">
      <c r="A125" s="25"/>
      <c r="B125" s="4"/>
      <c r="C125" s="28"/>
      <c r="D125" s="28"/>
      <c r="E125" s="28"/>
      <c r="F125" s="28"/>
      <c r="G125" s="27"/>
      <c r="H125" s="27"/>
    </row>
    <row r="126" spans="1:8">
      <c r="A126" s="25"/>
      <c r="B126" s="4"/>
      <c r="C126" s="28"/>
      <c r="D126" s="28"/>
      <c r="E126" s="28"/>
      <c r="F126" s="28"/>
      <c r="G126" s="27"/>
      <c r="H126" s="27"/>
    </row>
    <row r="127" spans="1:8">
      <c r="A127" s="25"/>
      <c r="B127" s="4"/>
      <c r="C127" s="28"/>
      <c r="D127" s="28"/>
      <c r="E127" s="28"/>
      <c r="F127" s="28"/>
      <c r="G127" s="27"/>
      <c r="H127" s="27"/>
    </row>
    <row r="128" spans="1:8">
      <c r="A128" s="25"/>
      <c r="B128" s="4"/>
      <c r="C128" s="28"/>
      <c r="D128" s="28"/>
      <c r="E128" s="28"/>
      <c r="F128" s="28"/>
      <c r="G128" s="27"/>
      <c r="H128" s="27"/>
    </row>
    <row r="129" spans="1:8">
      <c r="A129" s="25"/>
      <c r="B129" s="4"/>
      <c r="C129" s="28"/>
      <c r="D129" s="28"/>
      <c r="E129" s="28"/>
      <c r="F129" s="28"/>
      <c r="G129" s="27"/>
      <c r="H129" s="27"/>
    </row>
    <row r="130" spans="1:8">
      <c r="A130" s="25"/>
      <c r="B130" s="4"/>
      <c r="C130" s="28"/>
      <c r="D130" s="28"/>
      <c r="E130" s="28"/>
      <c r="F130" s="28"/>
      <c r="G130" s="27"/>
      <c r="H130" s="27"/>
    </row>
    <row r="131" spans="1:8">
      <c r="A131" s="25"/>
      <c r="B131" s="4"/>
      <c r="C131" s="28"/>
      <c r="D131" s="28"/>
      <c r="E131" s="28"/>
      <c r="F131" s="28"/>
      <c r="G131" s="27"/>
      <c r="H131" s="27"/>
    </row>
    <row r="132" spans="1:8">
      <c r="A132" s="25"/>
      <c r="B132" s="4"/>
      <c r="C132" s="28"/>
      <c r="D132" s="28"/>
      <c r="E132" s="28"/>
      <c r="F132" s="28"/>
      <c r="G132" s="27"/>
      <c r="H132" s="27"/>
    </row>
    <row r="133" spans="1:8">
      <c r="A133" s="25"/>
      <c r="B133" s="4"/>
      <c r="C133" s="28"/>
      <c r="D133" s="28"/>
      <c r="E133" s="28"/>
      <c r="F133" s="28"/>
      <c r="G133" s="27"/>
      <c r="H133" s="27"/>
    </row>
    <row r="134" spans="1:8">
      <c r="A134" s="25"/>
      <c r="B134" s="4"/>
      <c r="C134" s="28"/>
      <c r="D134" s="28"/>
      <c r="E134" s="28"/>
      <c r="F134" s="28"/>
      <c r="G134" s="27"/>
      <c r="H134" s="27"/>
    </row>
    <row r="135" spans="1:8">
      <c r="A135" s="25"/>
      <c r="B135" s="4"/>
      <c r="C135" s="28"/>
      <c r="D135" s="28"/>
      <c r="E135" s="28"/>
      <c r="F135" s="28"/>
      <c r="G135" s="27"/>
      <c r="H135" s="27"/>
    </row>
    <row r="136" spans="1:8">
      <c r="A136" s="25"/>
      <c r="B136" s="4"/>
      <c r="C136" s="28"/>
      <c r="D136" s="28"/>
      <c r="E136" s="28"/>
      <c r="F136" s="28"/>
      <c r="G136" s="27"/>
      <c r="H136" s="27"/>
    </row>
    <row r="137" spans="1:8">
      <c r="A137" s="25"/>
      <c r="B137" s="4"/>
      <c r="C137" s="28"/>
      <c r="D137" s="28"/>
      <c r="E137" s="28"/>
      <c r="F137" s="28"/>
      <c r="G137" s="27"/>
      <c r="H137" s="27"/>
    </row>
    <row r="138" spans="1:8">
      <c r="A138" s="25"/>
      <c r="B138" s="4"/>
      <c r="C138" s="28"/>
      <c r="D138" s="28"/>
      <c r="E138" s="28"/>
      <c r="F138" s="28"/>
      <c r="G138" s="27"/>
      <c r="H138" s="27"/>
    </row>
    <row r="139" spans="1:8">
      <c r="A139" s="25"/>
      <c r="B139" s="29"/>
      <c r="C139" s="28"/>
      <c r="D139" s="28"/>
      <c r="E139" s="28"/>
      <c r="F139" s="28"/>
      <c r="G139" s="27"/>
      <c r="H139" s="27"/>
    </row>
    <row r="140" spans="1:8">
      <c r="A140" s="25"/>
      <c r="B140" s="29"/>
      <c r="C140" s="28"/>
      <c r="D140" s="28"/>
      <c r="E140" s="28"/>
      <c r="F140" s="28"/>
      <c r="G140" s="27"/>
      <c r="H140" s="27"/>
    </row>
    <row r="141" spans="1:8">
      <c r="A141" s="25"/>
      <c r="B141" s="29"/>
      <c r="C141" s="28"/>
      <c r="D141" s="28"/>
      <c r="E141" s="28"/>
      <c r="F141" s="28"/>
      <c r="G141" s="27"/>
      <c r="H141" s="27"/>
    </row>
    <row r="142" spans="1:8">
      <c r="A142" s="25"/>
      <c r="B142" s="29"/>
      <c r="C142" s="28"/>
      <c r="D142" s="28"/>
      <c r="E142" s="28"/>
      <c r="F142" s="28"/>
      <c r="G142" s="27"/>
      <c r="H142" s="27"/>
    </row>
    <row r="143" spans="1:8">
      <c r="A143" s="25"/>
      <c r="B143" s="29"/>
      <c r="C143" s="28"/>
      <c r="D143" s="28"/>
      <c r="E143" s="28"/>
      <c r="F143" s="28"/>
      <c r="G143" s="27"/>
      <c r="H143" s="27"/>
    </row>
    <row r="144" spans="1:8">
      <c r="A144" s="25"/>
      <c r="B144" s="29"/>
      <c r="C144" s="28"/>
      <c r="D144" s="28"/>
      <c r="E144" s="28"/>
      <c r="F144" s="28"/>
      <c r="G144" s="27"/>
      <c r="H144" s="27"/>
    </row>
    <row r="145" spans="1:8">
      <c r="A145" s="25"/>
      <c r="B145" s="29"/>
      <c r="C145" s="28"/>
      <c r="D145" s="28"/>
      <c r="E145" s="28"/>
      <c r="F145" s="28"/>
      <c r="G145" s="27"/>
      <c r="H145" s="27"/>
    </row>
    <row r="146" spans="1:8">
      <c r="A146" s="25"/>
      <c r="B146" s="29"/>
      <c r="C146" s="28"/>
      <c r="D146" s="28"/>
      <c r="E146" s="28"/>
      <c r="F146" s="28"/>
      <c r="G146" s="27"/>
      <c r="H146" s="27"/>
    </row>
    <row r="147" spans="1:8">
      <c r="A147" s="25"/>
      <c r="B147" s="29"/>
      <c r="C147" s="28"/>
      <c r="D147" s="28"/>
      <c r="E147" s="28"/>
      <c r="F147" s="28"/>
      <c r="G147" s="27"/>
      <c r="H147" s="27"/>
    </row>
    <row r="148" spans="1:8">
      <c r="A148" s="25"/>
      <c r="B148" s="29"/>
      <c r="C148" s="28"/>
      <c r="D148" s="28"/>
      <c r="E148" s="28"/>
      <c r="F148" s="28"/>
      <c r="G148" s="27"/>
      <c r="H148" s="27"/>
    </row>
    <row r="149" spans="1:8">
      <c r="A149" s="25"/>
      <c r="B149" s="29"/>
      <c r="C149" s="28"/>
      <c r="D149" s="28"/>
      <c r="E149" s="28"/>
      <c r="F149" s="28"/>
      <c r="G149" s="27"/>
      <c r="H149" s="27"/>
    </row>
    <row r="150" spans="1:8">
      <c r="A150" s="25"/>
      <c r="B150" s="29"/>
      <c r="C150" s="28"/>
      <c r="D150" s="28"/>
      <c r="E150" s="28"/>
      <c r="F150" s="28"/>
      <c r="G150" s="27"/>
      <c r="H150" s="27"/>
    </row>
    <row r="151" spans="1:8">
      <c r="A151" s="25"/>
      <c r="B151" s="29"/>
      <c r="C151" s="28"/>
      <c r="D151" s="28"/>
      <c r="E151" s="28"/>
      <c r="F151" s="28"/>
      <c r="G151" s="27"/>
      <c r="H151" s="27"/>
    </row>
    <row r="152" spans="1:8">
      <c r="A152" s="25"/>
      <c r="B152" s="29"/>
      <c r="C152" s="28"/>
      <c r="D152" s="28"/>
      <c r="E152" s="28"/>
      <c r="F152" s="28"/>
      <c r="G152" s="27"/>
      <c r="H152" s="27"/>
    </row>
    <row r="153" spans="1:8">
      <c r="A153" s="25"/>
      <c r="B153" s="29"/>
      <c r="C153" s="28"/>
      <c r="D153" s="28"/>
      <c r="E153" s="28"/>
      <c r="F153" s="28"/>
      <c r="G153" s="27"/>
      <c r="H153" s="27"/>
    </row>
    <row r="154" spans="1:8">
      <c r="A154" s="25"/>
      <c r="B154" s="29"/>
      <c r="C154" s="28"/>
      <c r="D154" s="28"/>
      <c r="E154" s="28"/>
      <c r="F154" s="28"/>
      <c r="G154" s="27"/>
      <c r="H154" s="27"/>
    </row>
    <row r="155" spans="1:8">
      <c r="A155" s="25"/>
      <c r="B155" s="29"/>
      <c r="C155" s="28"/>
      <c r="D155" s="28"/>
      <c r="E155" s="28"/>
      <c r="F155" s="28"/>
      <c r="G155" s="27"/>
      <c r="H155" s="27"/>
    </row>
    <row r="156" spans="1:8">
      <c r="A156" s="25"/>
      <c r="B156" s="29"/>
      <c r="C156" s="28"/>
      <c r="D156" s="28"/>
      <c r="E156" s="28"/>
      <c r="F156" s="28"/>
      <c r="G156" s="27"/>
      <c r="H156" s="27"/>
    </row>
    <row r="157" spans="1:8">
      <c r="A157" s="25"/>
      <c r="B157" s="29"/>
      <c r="C157" s="28"/>
      <c r="D157" s="28"/>
      <c r="E157" s="28"/>
      <c r="F157" s="28"/>
      <c r="G157" s="27"/>
      <c r="H157" s="27"/>
    </row>
    <row r="158" spans="1:8">
      <c r="A158" s="25"/>
      <c r="B158" s="29"/>
      <c r="C158" s="28"/>
      <c r="D158" s="28"/>
      <c r="E158" s="28"/>
      <c r="F158" s="28"/>
      <c r="G158" s="27"/>
      <c r="H158" s="27"/>
    </row>
    <row r="159" spans="1:8">
      <c r="A159" s="25"/>
      <c r="B159" s="29"/>
      <c r="C159" s="28"/>
      <c r="D159" s="28"/>
      <c r="E159" s="28"/>
      <c r="F159" s="28"/>
      <c r="G159" s="27"/>
      <c r="H159" s="27"/>
    </row>
    <row r="160" spans="1:8">
      <c r="A160" s="25"/>
      <c r="B160" s="29"/>
      <c r="C160" s="28"/>
      <c r="D160" s="28"/>
      <c r="E160" s="28"/>
      <c r="F160" s="28"/>
      <c r="G160" s="27"/>
      <c r="H160" s="27"/>
    </row>
    <row r="161" spans="1:8">
      <c r="A161" s="25"/>
      <c r="B161" s="29"/>
      <c r="C161" s="28"/>
      <c r="D161" s="28"/>
      <c r="E161" s="28"/>
      <c r="F161" s="28"/>
      <c r="G161" s="27"/>
      <c r="H161" s="27"/>
    </row>
    <row r="162" spans="1:8">
      <c r="A162" s="25"/>
      <c r="B162" s="29"/>
      <c r="C162" s="28"/>
      <c r="D162" s="28"/>
      <c r="E162" s="28"/>
      <c r="F162" s="28"/>
      <c r="G162" s="27"/>
      <c r="H162" s="27"/>
    </row>
    <row r="163" spans="1:8">
      <c r="A163" s="25"/>
      <c r="B163" s="29"/>
      <c r="C163" s="28"/>
      <c r="D163" s="28"/>
      <c r="E163" s="28"/>
      <c r="F163" s="28"/>
      <c r="G163" s="27"/>
      <c r="H163" s="27"/>
    </row>
    <row r="164" spans="1:8">
      <c r="A164" s="25"/>
      <c r="B164" s="29"/>
      <c r="C164" s="28"/>
      <c r="D164" s="28"/>
      <c r="E164" s="28"/>
      <c r="F164" s="28"/>
      <c r="G164" s="27"/>
      <c r="H164" s="27"/>
    </row>
    <row r="165" spans="1:8">
      <c r="A165" s="25"/>
      <c r="B165" s="29"/>
      <c r="C165" s="28"/>
      <c r="D165" s="28"/>
      <c r="E165" s="28"/>
      <c r="F165" s="28"/>
      <c r="G165" s="27"/>
      <c r="H165" s="27"/>
    </row>
    <row r="166" spans="1:8">
      <c r="A166" s="25"/>
      <c r="B166" s="29"/>
      <c r="C166" s="28"/>
      <c r="D166" s="28"/>
      <c r="E166" s="28"/>
      <c r="F166" s="28"/>
      <c r="G166" s="27"/>
      <c r="H166" s="27"/>
    </row>
    <row r="167" spans="1:8">
      <c r="A167" s="25"/>
      <c r="B167" s="29"/>
      <c r="C167" s="28"/>
      <c r="D167" s="28"/>
      <c r="E167" s="28"/>
      <c r="F167" s="28"/>
      <c r="G167" s="27"/>
      <c r="H167" s="27"/>
    </row>
    <row r="168" spans="1:8">
      <c r="A168" s="25"/>
      <c r="B168" s="29"/>
      <c r="C168" s="28"/>
      <c r="D168" s="28"/>
      <c r="E168" s="28"/>
      <c r="F168" s="28"/>
      <c r="G168" s="27"/>
      <c r="H168" s="27"/>
    </row>
    <row r="169" spans="1:8">
      <c r="A169" s="25"/>
      <c r="B169" s="29"/>
      <c r="C169" s="28"/>
      <c r="D169" s="28"/>
      <c r="E169" s="28"/>
      <c r="F169" s="28"/>
      <c r="G169" s="27"/>
      <c r="H169" s="27"/>
    </row>
    <row r="170" spans="1:8">
      <c r="A170" s="25"/>
      <c r="B170" s="29"/>
      <c r="C170" s="28"/>
      <c r="D170" s="28"/>
      <c r="E170" s="28"/>
      <c r="F170" s="28"/>
      <c r="G170" s="27"/>
      <c r="H170" s="27"/>
    </row>
    <row r="171" spans="1:8">
      <c r="A171" s="25"/>
      <c r="B171" s="29"/>
      <c r="C171" s="28"/>
      <c r="D171" s="28"/>
      <c r="E171" s="28"/>
      <c r="F171" s="28"/>
      <c r="G171" s="27"/>
      <c r="H171" s="27"/>
    </row>
    <row r="172" spans="1:8">
      <c r="A172" s="25"/>
      <c r="B172" s="29"/>
      <c r="C172" s="28"/>
      <c r="D172" s="28"/>
      <c r="E172" s="28"/>
      <c r="F172" s="28"/>
      <c r="G172" s="27"/>
      <c r="H172" s="27"/>
    </row>
    <row r="173" spans="1:8">
      <c r="A173" s="25"/>
      <c r="B173" s="29"/>
      <c r="C173" s="28"/>
      <c r="D173" s="28"/>
      <c r="E173" s="28"/>
      <c r="F173" s="28"/>
      <c r="G173" s="27"/>
      <c r="H173" s="27"/>
    </row>
    <row r="174" spans="1:8">
      <c r="A174" s="25"/>
      <c r="B174" s="29"/>
      <c r="C174" s="28"/>
      <c r="D174" s="28"/>
      <c r="E174" s="28"/>
      <c r="F174" s="28"/>
      <c r="G174" s="27"/>
      <c r="H174" s="27"/>
    </row>
    <row r="175" spans="1:8">
      <c r="A175" s="25"/>
      <c r="B175" s="29"/>
      <c r="C175" s="28"/>
      <c r="D175" s="28"/>
      <c r="E175" s="28"/>
      <c r="F175" s="28"/>
      <c r="G175" s="27"/>
      <c r="H175" s="27"/>
    </row>
    <row r="176" spans="1:8">
      <c r="A176" s="25"/>
      <c r="B176" s="29"/>
      <c r="C176" s="28"/>
      <c r="D176" s="28"/>
      <c r="E176" s="28"/>
      <c r="F176" s="28"/>
      <c r="G176" s="27"/>
      <c r="H176" s="27"/>
    </row>
    <row r="177" spans="1:8">
      <c r="A177" s="25"/>
      <c r="B177" s="29"/>
      <c r="C177" s="28"/>
      <c r="D177" s="28"/>
      <c r="E177" s="28"/>
      <c r="F177" s="28"/>
      <c r="G177" s="27"/>
      <c r="H177" s="27"/>
    </row>
    <row r="178" spans="1:8">
      <c r="A178" s="25"/>
      <c r="B178" s="29"/>
      <c r="C178" s="28"/>
      <c r="D178" s="28"/>
      <c r="E178" s="28"/>
      <c r="F178" s="28"/>
      <c r="G178" s="27"/>
      <c r="H178" s="27"/>
    </row>
    <row r="179" spans="1:8">
      <c r="A179" s="25"/>
      <c r="B179" s="29"/>
      <c r="C179" s="28"/>
      <c r="D179" s="28"/>
      <c r="E179" s="28"/>
      <c r="F179" s="28"/>
      <c r="G179" s="27"/>
      <c r="H179" s="27"/>
    </row>
    <row r="180" spans="1:8">
      <c r="A180" s="25"/>
      <c r="B180" s="29"/>
      <c r="C180" s="28"/>
      <c r="D180" s="28"/>
      <c r="E180" s="28"/>
      <c r="F180" s="28"/>
      <c r="G180" s="27"/>
      <c r="H180" s="27"/>
    </row>
    <row r="181" spans="1:8">
      <c r="A181" s="25"/>
      <c r="B181" s="29"/>
      <c r="C181" s="28"/>
      <c r="D181" s="28"/>
      <c r="E181" s="28"/>
      <c r="F181" s="28"/>
      <c r="G181" s="27"/>
      <c r="H181" s="27"/>
    </row>
    <row r="182" spans="1:8">
      <c r="A182" s="25"/>
      <c r="B182" s="29"/>
      <c r="C182" s="28"/>
      <c r="D182" s="28"/>
      <c r="E182" s="28"/>
      <c r="F182" s="28"/>
      <c r="G182" s="27"/>
      <c r="H182" s="27"/>
    </row>
    <row r="183" spans="1:8">
      <c r="A183" s="25"/>
      <c r="B183" s="29"/>
      <c r="C183" s="28"/>
      <c r="D183" s="28"/>
      <c r="E183" s="28"/>
      <c r="F183" s="28"/>
      <c r="G183" s="27"/>
      <c r="H183" s="27"/>
    </row>
    <row r="184" spans="1:8">
      <c r="A184" s="25"/>
      <c r="B184" s="29"/>
      <c r="C184" s="28"/>
      <c r="D184" s="28"/>
      <c r="E184" s="28"/>
      <c r="F184" s="28"/>
      <c r="G184" s="27"/>
      <c r="H184" s="27"/>
    </row>
    <row r="185" spans="1:8">
      <c r="A185" s="25"/>
      <c r="B185" s="29"/>
      <c r="C185" s="28"/>
      <c r="D185" s="28"/>
      <c r="E185" s="28"/>
      <c r="F185" s="28"/>
      <c r="G185" s="27"/>
      <c r="H185" s="27"/>
    </row>
    <row r="186" spans="1:8">
      <c r="A186" s="25"/>
      <c r="B186" s="29"/>
      <c r="C186" s="28"/>
      <c r="D186" s="28"/>
      <c r="E186" s="28"/>
      <c r="F186" s="28"/>
      <c r="G186" s="27"/>
      <c r="H186" s="27"/>
    </row>
    <row r="187" spans="1:8">
      <c r="A187" s="25"/>
      <c r="B187" s="29"/>
      <c r="C187" s="28"/>
      <c r="D187" s="28"/>
      <c r="E187" s="28"/>
      <c r="F187" s="28"/>
      <c r="G187" s="27"/>
      <c r="H187" s="27"/>
    </row>
    <row r="188" spans="1:8">
      <c r="A188" s="25"/>
      <c r="B188" s="29"/>
      <c r="C188" s="28"/>
      <c r="D188" s="28"/>
      <c r="E188" s="28"/>
      <c r="F188" s="28"/>
      <c r="G188" s="27"/>
      <c r="H188" s="27"/>
    </row>
    <row r="189" spans="1:8">
      <c r="A189" s="25"/>
      <c r="B189" s="29"/>
      <c r="C189" s="28"/>
      <c r="D189" s="28"/>
      <c r="E189" s="28"/>
      <c r="F189" s="28"/>
      <c r="G189" s="27"/>
      <c r="H189" s="27"/>
    </row>
    <row r="190" spans="1:8">
      <c r="A190" s="25"/>
      <c r="B190" s="29"/>
      <c r="C190" s="28"/>
      <c r="D190" s="28"/>
      <c r="E190" s="28"/>
      <c r="F190" s="28"/>
      <c r="G190" s="27"/>
      <c r="H190" s="27"/>
    </row>
    <row r="191" spans="1:8">
      <c r="A191" s="25"/>
      <c r="B191" s="29"/>
      <c r="C191" s="28"/>
      <c r="D191" s="28"/>
      <c r="E191" s="28"/>
      <c r="F191" s="28"/>
      <c r="G191" s="27"/>
      <c r="H191" s="27"/>
    </row>
    <row r="192" spans="1:8">
      <c r="A192" s="25"/>
      <c r="B192" s="29"/>
      <c r="C192" s="28"/>
      <c r="D192" s="28"/>
      <c r="E192" s="28"/>
      <c r="F192" s="28"/>
      <c r="G192" s="27"/>
      <c r="H192" s="27"/>
    </row>
    <row r="193" spans="1:8">
      <c r="A193" s="25"/>
      <c r="B193" s="29"/>
      <c r="C193" s="28"/>
      <c r="D193" s="28"/>
      <c r="E193" s="28"/>
      <c r="F193" s="28"/>
      <c r="G193" s="27"/>
      <c r="H193" s="27"/>
    </row>
    <row r="194" spans="1:8">
      <c r="A194" s="25"/>
      <c r="B194" s="29"/>
      <c r="C194" s="28"/>
      <c r="D194" s="28"/>
      <c r="E194" s="28"/>
      <c r="F194" s="28"/>
      <c r="G194" s="27"/>
      <c r="H194" s="27"/>
    </row>
    <row r="195" spans="1:8">
      <c r="A195" s="25"/>
      <c r="B195" s="29"/>
      <c r="C195" s="28"/>
      <c r="D195" s="28"/>
      <c r="E195" s="28"/>
      <c r="F195" s="28"/>
      <c r="G195" s="27"/>
      <c r="H195" s="27"/>
    </row>
    <row r="196" spans="1:8">
      <c r="A196" s="25"/>
      <c r="B196" s="29"/>
      <c r="C196" s="28"/>
      <c r="D196" s="28"/>
      <c r="E196" s="28"/>
      <c r="F196" s="28"/>
      <c r="G196" s="27"/>
      <c r="H196" s="27"/>
    </row>
    <row r="197" spans="1:8">
      <c r="A197" s="25"/>
      <c r="B197" s="29"/>
      <c r="C197" s="28"/>
      <c r="D197" s="28"/>
      <c r="E197" s="28"/>
      <c r="F197" s="28"/>
      <c r="G197" s="27"/>
      <c r="H197" s="27"/>
    </row>
    <row r="198" spans="1:8">
      <c r="A198" s="25"/>
      <c r="B198" s="29"/>
      <c r="C198" s="28"/>
      <c r="D198" s="28"/>
      <c r="E198" s="28"/>
      <c r="F198" s="28"/>
      <c r="G198" s="27"/>
      <c r="H198" s="27"/>
    </row>
    <row r="199" spans="1:8">
      <c r="A199" s="25"/>
      <c r="B199" s="29"/>
      <c r="C199" s="28"/>
      <c r="D199" s="28"/>
      <c r="E199" s="28"/>
      <c r="F199" s="28"/>
      <c r="G199" s="27"/>
      <c r="H199" s="27"/>
    </row>
    <row r="200" spans="1:8">
      <c r="A200" s="25"/>
      <c r="B200" s="29"/>
      <c r="C200" s="28"/>
      <c r="D200" s="28"/>
      <c r="E200" s="28"/>
      <c r="F200" s="28"/>
      <c r="G200" s="27"/>
      <c r="H200" s="27"/>
    </row>
    <row r="201" spans="1:8">
      <c r="A201" s="25"/>
      <c r="B201" s="29"/>
      <c r="C201" s="28"/>
      <c r="D201" s="28"/>
      <c r="E201" s="28"/>
      <c r="F201" s="28"/>
      <c r="G201" s="27"/>
      <c r="H201" s="27"/>
    </row>
    <row r="202" spans="1:8">
      <c r="A202" s="25"/>
      <c r="B202" s="29"/>
      <c r="C202" s="28"/>
      <c r="D202" s="28"/>
      <c r="E202" s="28"/>
      <c r="F202" s="28"/>
      <c r="G202" s="27"/>
      <c r="H202" s="27"/>
    </row>
    <row r="203" spans="1:8">
      <c r="A203" s="25"/>
      <c r="B203" s="29"/>
      <c r="C203" s="28"/>
      <c r="D203" s="28"/>
      <c r="E203" s="28"/>
      <c r="F203" s="28"/>
      <c r="G203" s="27"/>
      <c r="H203" s="27"/>
    </row>
    <row r="204" spans="1:8">
      <c r="A204" s="25"/>
      <c r="B204" s="29"/>
      <c r="C204" s="28"/>
      <c r="D204" s="28"/>
      <c r="E204" s="28"/>
      <c r="F204" s="28"/>
      <c r="G204" s="27"/>
      <c r="H204" s="27"/>
    </row>
    <row r="205" spans="1:8">
      <c r="A205" s="25"/>
      <c r="B205" s="29"/>
      <c r="C205" s="28"/>
      <c r="D205" s="28"/>
      <c r="E205" s="28"/>
      <c r="F205" s="28"/>
      <c r="G205" s="27"/>
      <c r="H205" s="27"/>
    </row>
    <row r="206" spans="1:8">
      <c r="A206" s="25"/>
      <c r="B206" s="29"/>
      <c r="C206" s="28"/>
      <c r="D206" s="28"/>
      <c r="E206" s="28"/>
      <c r="F206" s="28"/>
      <c r="G206" s="27"/>
      <c r="H206" s="27"/>
    </row>
    <row r="207" spans="1:8">
      <c r="A207" s="25"/>
      <c r="B207" s="29"/>
      <c r="C207" s="28"/>
      <c r="D207" s="28"/>
      <c r="E207" s="28"/>
      <c r="F207" s="28"/>
      <c r="G207" s="27"/>
      <c r="H207" s="27"/>
    </row>
    <row r="208" spans="1:8">
      <c r="A208" s="25"/>
      <c r="B208" s="29"/>
      <c r="C208" s="28"/>
      <c r="D208" s="28"/>
      <c r="E208" s="28"/>
      <c r="F208" s="28"/>
      <c r="G208" s="27"/>
      <c r="H208" s="27"/>
    </row>
    <row r="209" spans="1:8">
      <c r="A209" s="25"/>
      <c r="B209" s="29"/>
      <c r="C209" s="28"/>
      <c r="D209" s="28"/>
      <c r="E209" s="28"/>
      <c r="F209" s="28"/>
      <c r="G209" s="27"/>
      <c r="H209" s="27"/>
    </row>
    <row r="210" spans="1:8">
      <c r="A210" s="25"/>
      <c r="B210" s="29"/>
      <c r="C210" s="28"/>
      <c r="D210" s="28"/>
      <c r="E210" s="28"/>
      <c r="F210" s="28"/>
      <c r="G210" s="27"/>
      <c r="H210" s="27"/>
    </row>
    <row r="211" spans="1:8">
      <c r="A211" s="25"/>
      <c r="B211" s="29"/>
      <c r="C211" s="28"/>
      <c r="D211" s="28"/>
      <c r="E211" s="28"/>
      <c r="F211" s="28"/>
      <c r="G211" s="27"/>
      <c r="H211" s="27"/>
    </row>
    <row r="212" spans="1:8">
      <c r="A212" s="25"/>
      <c r="B212" s="29"/>
      <c r="C212" s="28"/>
      <c r="D212" s="28"/>
      <c r="E212" s="28"/>
      <c r="F212" s="28"/>
      <c r="G212" s="27"/>
      <c r="H212" s="27"/>
    </row>
    <row r="213" spans="1:8">
      <c r="A213" s="25"/>
      <c r="B213" s="29"/>
      <c r="C213" s="28"/>
      <c r="D213" s="28"/>
      <c r="E213" s="28"/>
      <c r="F213" s="28"/>
      <c r="G213" s="27"/>
      <c r="H213" s="27"/>
    </row>
    <row r="214" spans="1:8">
      <c r="A214" s="25"/>
      <c r="B214" s="29"/>
      <c r="C214" s="28"/>
      <c r="D214" s="28"/>
      <c r="E214" s="28"/>
      <c r="F214" s="28"/>
      <c r="G214" s="27"/>
      <c r="H214" s="27"/>
    </row>
    <row r="215" spans="1:8">
      <c r="A215" s="25"/>
      <c r="B215" s="29"/>
      <c r="C215" s="28"/>
      <c r="D215" s="28"/>
      <c r="E215" s="28"/>
      <c r="F215" s="28"/>
      <c r="G215" s="27"/>
      <c r="H215" s="27"/>
    </row>
    <row r="216" spans="1:8">
      <c r="A216" s="25"/>
      <c r="B216" s="29"/>
      <c r="C216" s="28"/>
      <c r="D216" s="28"/>
      <c r="E216" s="28"/>
      <c r="F216" s="28"/>
      <c r="G216" s="27"/>
      <c r="H216" s="27"/>
    </row>
    <row r="217" spans="1:8">
      <c r="A217" s="25"/>
      <c r="B217" s="29"/>
      <c r="C217" s="28"/>
      <c r="D217" s="28"/>
      <c r="E217" s="28"/>
      <c r="F217" s="28"/>
      <c r="G217" s="27"/>
      <c r="H217" s="27"/>
    </row>
    <row r="218" spans="1:8">
      <c r="A218" s="25"/>
      <c r="B218" s="29"/>
      <c r="C218" s="28"/>
      <c r="D218" s="28"/>
      <c r="E218" s="28"/>
      <c r="F218" s="28"/>
      <c r="G218" s="27"/>
      <c r="H218" s="27"/>
    </row>
    <row r="219" spans="1:8">
      <c r="A219" s="25"/>
      <c r="B219" s="29"/>
      <c r="C219" s="28"/>
      <c r="D219" s="28"/>
      <c r="E219" s="28"/>
      <c r="F219" s="28"/>
      <c r="G219" s="27"/>
      <c r="H219" s="27"/>
    </row>
    <row r="220" spans="1:8">
      <c r="A220" s="25"/>
      <c r="B220" s="29"/>
      <c r="C220" s="28"/>
      <c r="D220" s="28"/>
      <c r="E220" s="28"/>
      <c r="F220" s="28"/>
      <c r="G220" s="27"/>
      <c r="H220" s="27"/>
    </row>
    <row r="221" spans="1:8">
      <c r="A221" s="25"/>
      <c r="B221" s="29"/>
      <c r="C221" s="28"/>
      <c r="D221" s="28"/>
      <c r="E221" s="28"/>
      <c r="F221" s="28"/>
      <c r="G221" s="27"/>
      <c r="H221" s="27"/>
    </row>
    <row r="222" spans="1:8">
      <c r="A222" s="25"/>
      <c r="B222" s="29"/>
      <c r="C222" s="28"/>
      <c r="D222" s="28"/>
      <c r="E222" s="28"/>
      <c r="F222" s="28"/>
      <c r="G222" s="27"/>
      <c r="H222" s="27"/>
    </row>
    <row r="223" spans="1:8">
      <c r="A223" s="25"/>
      <c r="B223" s="29"/>
      <c r="C223" s="28"/>
      <c r="D223" s="28"/>
      <c r="E223" s="28"/>
      <c r="F223" s="28"/>
      <c r="G223" s="27"/>
      <c r="H223" s="27"/>
    </row>
    <row r="224" spans="1:8">
      <c r="A224" s="25"/>
      <c r="B224" s="29"/>
      <c r="C224" s="28"/>
      <c r="D224" s="28"/>
      <c r="E224" s="28"/>
      <c r="F224" s="28"/>
      <c r="G224" s="27"/>
      <c r="H224" s="27"/>
    </row>
    <row r="225" spans="1:8">
      <c r="A225" s="25"/>
      <c r="B225" s="29"/>
      <c r="C225" s="28"/>
      <c r="D225" s="28"/>
      <c r="E225" s="28"/>
      <c r="F225" s="28"/>
      <c r="G225" s="27"/>
      <c r="H225" s="27"/>
    </row>
    <row r="226" spans="1:8">
      <c r="A226" s="25"/>
      <c r="B226" s="29"/>
      <c r="C226" s="28"/>
      <c r="D226" s="28"/>
      <c r="E226" s="28"/>
      <c r="F226" s="28"/>
      <c r="G226" s="27"/>
      <c r="H226" s="27"/>
    </row>
    <row r="227" spans="1:8">
      <c r="A227" s="25"/>
      <c r="B227" s="29"/>
      <c r="C227" s="28"/>
      <c r="D227" s="28"/>
      <c r="E227" s="28"/>
      <c r="F227" s="28"/>
      <c r="G227" s="27"/>
      <c r="H227" s="27"/>
    </row>
    <row r="228" spans="1:8">
      <c r="A228" s="25"/>
      <c r="B228" s="29"/>
      <c r="C228" s="28"/>
      <c r="D228" s="28"/>
      <c r="E228" s="28"/>
      <c r="F228" s="28"/>
      <c r="G228" s="27"/>
      <c r="H228" s="27"/>
    </row>
    <row r="229" spans="1:8">
      <c r="A229" s="25"/>
      <c r="B229" s="29"/>
      <c r="C229" s="28"/>
      <c r="D229" s="28"/>
      <c r="E229" s="28"/>
      <c r="F229" s="28"/>
      <c r="G229" s="27"/>
      <c r="H229" s="27"/>
    </row>
    <row r="230" spans="1:8">
      <c r="A230" s="25"/>
      <c r="B230" s="29"/>
      <c r="C230" s="28"/>
      <c r="D230" s="28"/>
      <c r="E230" s="28"/>
      <c r="F230" s="28"/>
      <c r="G230" s="27"/>
      <c r="H230" s="27"/>
    </row>
    <row r="231" spans="1:8">
      <c r="A231" s="25"/>
      <c r="B231" s="29"/>
      <c r="C231" s="28"/>
      <c r="D231" s="28"/>
      <c r="E231" s="28"/>
      <c r="F231" s="28"/>
      <c r="G231" s="27"/>
      <c r="H231" s="27"/>
    </row>
    <row r="232" spans="1:8">
      <c r="A232" s="25"/>
      <c r="B232" s="29"/>
      <c r="C232" s="28"/>
      <c r="D232" s="28"/>
      <c r="E232" s="28"/>
      <c r="F232" s="28"/>
      <c r="G232" s="27"/>
      <c r="H232" s="27"/>
    </row>
    <row r="233" spans="1:8">
      <c r="A233" s="25"/>
      <c r="B233" s="29"/>
      <c r="C233" s="28"/>
      <c r="D233" s="28"/>
      <c r="E233" s="28"/>
      <c r="F233" s="28"/>
      <c r="G233" s="27"/>
      <c r="H233" s="27"/>
    </row>
    <row r="234" spans="1:8">
      <c r="A234" s="25"/>
      <c r="B234" s="29"/>
      <c r="C234" s="28"/>
      <c r="D234" s="28"/>
      <c r="E234" s="28"/>
      <c r="F234" s="28"/>
      <c r="G234" s="27"/>
      <c r="H234" s="27"/>
    </row>
    <row r="235" spans="1:8">
      <c r="A235" s="25"/>
      <c r="B235" s="29"/>
      <c r="C235" s="28"/>
      <c r="D235" s="28"/>
      <c r="E235" s="28"/>
      <c r="F235" s="28"/>
      <c r="G235" s="27"/>
      <c r="H235" s="27"/>
    </row>
    <row r="236" spans="1:8">
      <c r="A236" s="25"/>
      <c r="B236" s="29"/>
      <c r="C236" s="28"/>
      <c r="D236" s="28"/>
      <c r="E236" s="28"/>
      <c r="F236" s="28"/>
      <c r="G236" s="27"/>
      <c r="H236" s="27"/>
    </row>
    <row r="237" spans="1:8">
      <c r="A237" s="25"/>
      <c r="B237" s="29"/>
      <c r="C237" s="28"/>
      <c r="D237" s="28"/>
      <c r="E237" s="28"/>
      <c r="F237" s="28"/>
      <c r="G237" s="27"/>
      <c r="H237" s="27"/>
    </row>
    <row r="238" spans="1:8">
      <c r="A238" s="25"/>
      <c r="B238" s="29"/>
      <c r="C238" s="28"/>
      <c r="D238" s="28"/>
      <c r="E238" s="28"/>
      <c r="F238" s="28"/>
      <c r="G238" s="27"/>
      <c r="H238" s="27"/>
    </row>
    <row r="239" spans="1:8">
      <c r="A239" s="25"/>
      <c r="B239" s="29"/>
      <c r="C239" s="28"/>
      <c r="D239" s="28"/>
      <c r="E239" s="28"/>
      <c r="F239" s="28"/>
      <c r="G239" s="27"/>
      <c r="H239" s="27"/>
    </row>
    <row r="240" spans="1:8">
      <c r="A240" s="25"/>
      <c r="B240" s="29"/>
      <c r="C240" s="28"/>
      <c r="D240" s="28"/>
      <c r="E240" s="28"/>
      <c r="F240" s="28"/>
      <c r="G240" s="27"/>
      <c r="H240" s="27"/>
    </row>
    <row r="241" spans="1:8">
      <c r="A241" s="25"/>
      <c r="B241" s="29"/>
      <c r="C241" s="28"/>
      <c r="D241" s="28"/>
      <c r="E241" s="28"/>
      <c r="F241" s="28"/>
      <c r="G241" s="27"/>
      <c r="H241" s="27"/>
    </row>
    <row r="242" spans="1:8">
      <c r="A242" s="25"/>
      <c r="B242" s="29"/>
      <c r="C242" s="28"/>
      <c r="D242" s="28"/>
      <c r="E242" s="28"/>
      <c r="F242" s="28"/>
      <c r="G242" s="27"/>
      <c r="H242" s="27"/>
    </row>
    <row r="243" spans="1:8">
      <c r="A243" s="25"/>
      <c r="B243" s="29"/>
      <c r="C243" s="28"/>
      <c r="D243" s="28"/>
      <c r="E243" s="28"/>
      <c r="F243" s="28"/>
      <c r="G243" s="27"/>
      <c r="H243" s="27"/>
    </row>
    <row r="244" spans="1:8">
      <c r="A244" s="25"/>
      <c r="B244" s="29"/>
      <c r="C244" s="28"/>
      <c r="D244" s="28"/>
      <c r="E244" s="28"/>
      <c r="F244" s="28"/>
      <c r="G244" s="27"/>
      <c r="H244" s="27"/>
    </row>
    <row r="245" spans="1:8">
      <c r="A245" s="25"/>
      <c r="B245" s="29"/>
      <c r="C245" s="28"/>
      <c r="D245" s="28"/>
      <c r="E245" s="28"/>
      <c r="F245" s="28"/>
      <c r="G245" s="27"/>
      <c r="H245" s="27"/>
    </row>
    <row r="246" spans="1:8">
      <c r="A246" s="25"/>
      <c r="B246" s="29"/>
      <c r="C246" s="28"/>
      <c r="D246" s="28"/>
      <c r="E246" s="28"/>
      <c r="F246" s="28"/>
      <c r="G246" s="27"/>
      <c r="H246" s="27"/>
    </row>
    <row r="247" spans="1:8">
      <c r="A247" s="25"/>
      <c r="B247" s="29"/>
      <c r="C247" s="28"/>
      <c r="D247" s="28"/>
      <c r="E247" s="28"/>
      <c r="F247" s="28"/>
      <c r="G247" s="27"/>
      <c r="H247" s="27"/>
    </row>
    <row r="248" spans="1:8">
      <c r="A248" s="25"/>
      <c r="B248" s="29"/>
      <c r="C248" s="28"/>
      <c r="D248" s="28"/>
      <c r="E248" s="28"/>
      <c r="F248" s="28"/>
      <c r="G248" s="27"/>
      <c r="H248" s="27"/>
    </row>
    <row r="249" spans="1:8">
      <c r="A249" s="25"/>
      <c r="B249" s="29"/>
      <c r="C249" s="28"/>
      <c r="D249" s="28"/>
      <c r="E249" s="28"/>
      <c r="F249" s="28"/>
      <c r="G249" s="27"/>
      <c r="H249" s="27"/>
    </row>
    <row r="250" spans="1:8">
      <c r="A250" s="25"/>
      <c r="B250" s="29"/>
      <c r="C250" s="28"/>
      <c r="D250" s="28"/>
      <c r="E250" s="28"/>
      <c r="F250" s="28"/>
      <c r="G250" s="27"/>
      <c r="H250" s="27"/>
    </row>
    <row r="251" spans="1:8">
      <c r="A251" s="25"/>
      <c r="B251" s="29"/>
      <c r="C251" s="28"/>
      <c r="D251" s="28"/>
      <c r="E251" s="28"/>
      <c r="F251" s="28"/>
      <c r="G251" s="27"/>
      <c r="H251" s="27"/>
    </row>
    <row r="252" spans="1:8">
      <c r="A252" s="25"/>
      <c r="B252" s="29"/>
      <c r="C252" s="28"/>
      <c r="D252" s="28"/>
      <c r="E252" s="28"/>
      <c r="F252" s="28"/>
      <c r="G252" s="27"/>
      <c r="H252" s="27"/>
    </row>
    <row r="253" spans="1:8">
      <c r="A253" s="25"/>
      <c r="B253" s="29"/>
      <c r="C253" s="28"/>
      <c r="D253" s="28"/>
      <c r="E253" s="28"/>
      <c r="F253" s="28"/>
      <c r="G253" s="27"/>
      <c r="H253" s="27"/>
    </row>
    <row r="254" spans="1:8">
      <c r="A254" s="25"/>
      <c r="B254" s="29"/>
      <c r="C254" s="28"/>
      <c r="D254" s="28"/>
      <c r="E254" s="28"/>
      <c r="F254" s="28"/>
      <c r="G254" s="27"/>
      <c r="H254" s="27"/>
    </row>
    <row r="255" spans="1:8">
      <c r="A255" s="25"/>
      <c r="B255" s="29"/>
      <c r="C255" s="28"/>
      <c r="D255" s="28"/>
      <c r="E255" s="28"/>
      <c r="F255" s="28"/>
      <c r="G255" s="27"/>
      <c r="H255" s="27"/>
    </row>
    <row r="256" spans="1:8">
      <c r="A256" s="25"/>
      <c r="B256" s="29"/>
      <c r="C256" s="28"/>
      <c r="D256" s="28"/>
      <c r="E256" s="28"/>
      <c r="F256" s="28"/>
      <c r="G256" s="27"/>
      <c r="H256" s="27"/>
    </row>
    <row r="257" spans="1:8">
      <c r="A257" s="25"/>
      <c r="B257" s="29"/>
      <c r="C257" s="28"/>
      <c r="D257" s="28"/>
      <c r="E257" s="28"/>
      <c r="F257" s="28"/>
      <c r="G257" s="27"/>
      <c r="H257" s="27"/>
    </row>
    <row r="258" spans="1:8">
      <c r="A258" s="25"/>
      <c r="B258" s="29"/>
      <c r="C258" s="28"/>
      <c r="D258" s="28"/>
      <c r="E258" s="28"/>
      <c r="F258" s="28"/>
      <c r="G258" s="27"/>
      <c r="H258" s="27"/>
    </row>
    <row r="259" spans="1:8">
      <c r="A259" s="25"/>
      <c r="B259" s="29"/>
      <c r="C259" s="28"/>
      <c r="D259" s="28"/>
      <c r="E259" s="28"/>
      <c r="F259" s="28"/>
      <c r="G259" s="27"/>
      <c r="H259" s="27"/>
    </row>
    <row r="260" spans="1:8">
      <c r="A260" s="25"/>
      <c r="B260" s="29"/>
      <c r="C260" s="28"/>
      <c r="D260" s="28"/>
      <c r="E260" s="28"/>
      <c r="F260" s="28"/>
      <c r="G260" s="27"/>
      <c r="H260" s="27"/>
    </row>
    <row r="261" spans="1:8">
      <c r="A261" s="25"/>
      <c r="B261" s="29"/>
      <c r="C261" s="28"/>
      <c r="D261" s="28"/>
      <c r="E261" s="28"/>
      <c r="F261" s="28"/>
      <c r="G261" s="27"/>
      <c r="H261" s="27"/>
    </row>
    <row r="262" spans="1:8">
      <c r="A262" s="25"/>
      <c r="B262" s="29"/>
      <c r="C262" s="28"/>
      <c r="D262" s="28"/>
      <c r="E262" s="28"/>
      <c r="F262" s="28"/>
      <c r="G262" s="27"/>
      <c r="H262" s="27"/>
    </row>
    <row r="263" spans="1:8">
      <c r="A263" s="25"/>
      <c r="B263" s="29"/>
      <c r="C263" s="28"/>
      <c r="D263" s="28"/>
      <c r="E263" s="28"/>
      <c r="F263" s="28"/>
      <c r="G263" s="27"/>
      <c r="H263" s="27"/>
    </row>
    <row r="264" spans="1:8">
      <c r="A264" s="25"/>
      <c r="B264" s="29"/>
      <c r="C264" s="28"/>
      <c r="D264" s="28"/>
      <c r="E264" s="28"/>
      <c r="F264" s="28"/>
      <c r="G264" s="27"/>
      <c r="H264" s="27"/>
    </row>
    <row r="265" spans="1:8">
      <c r="A265" s="25"/>
      <c r="B265" s="29"/>
      <c r="C265" s="28"/>
      <c r="D265" s="28"/>
      <c r="E265" s="28"/>
      <c r="F265" s="28"/>
      <c r="G265" s="27"/>
      <c r="H265" s="27"/>
    </row>
    <row r="266" spans="1:8">
      <c r="A266" s="25"/>
      <c r="B266" s="29"/>
      <c r="C266" s="28"/>
      <c r="D266" s="28"/>
      <c r="E266" s="28"/>
      <c r="F266" s="28"/>
      <c r="G266" s="27"/>
      <c r="H266" s="27"/>
    </row>
    <row r="267" spans="1:8">
      <c r="A267" s="25"/>
      <c r="B267" s="29"/>
      <c r="C267" s="28"/>
      <c r="D267" s="28"/>
      <c r="E267" s="28"/>
      <c r="F267" s="28"/>
      <c r="G267" s="27"/>
      <c r="H267" s="27"/>
    </row>
    <row r="268" spans="1:8">
      <c r="A268" s="25"/>
      <c r="B268" s="29"/>
      <c r="C268" s="28"/>
      <c r="D268" s="28"/>
      <c r="E268" s="28"/>
      <c r="F268" s="28"/>
      <c r="G268" s="27"/>
      <c r="H268" s="27"/>
    </row>
    <row r="269" spans="1:8">
      <c r="A269" s="25"/>
      <c r="B269" s="29"/>
      <c r="C269" s="28"/>
      <c r="D269" s="28"/>
      <c r="E269" s="28"/>
      <c r="F269" s="28"/>
      <c r="G269" s="27"/>
      <c r="H269" s="27"/>
    </row>
    <row r="270" spans="1:8">
      <c r="A270" s="25"/>
      <c r="B270" s="29"/>
      <c r="C270" s="28"/>
      <c r="D270" s="28"/>
      <c r="E270" s="28"/>
      <c r="F270" s="28"/>
      <c r="G270" s="27"/>
      <c r="H270" s="27"/>
    </row>
    <row r="271" spans="1:8">
      <c r="A271" s="25"/>
      <c r="B271" s="29"/>
      <c r="C271" s="28"/>
      <c r="D271" s="28"/>
      <c r="E271" s="28"/>
      <c r="F271" s="28"/>
      <c r="G271" s="27"/>
      <c r="H271" s="27"/>
    </row>
    <row r="272" spans="1:8">
      <c r="A272" s="25"/>
      <c r="B272" s="29"/>
      <c r="C272" s="28"/>
      <c r="D272" s="28"/>
      <c r="E272" s="28"/>
      <c r="F272" s="28"/>
      <c r="G272" s="27"/>
      <c r="H272" s="27"/>
    </row>
    <row r="273" spans="1:8">
      <c r="A273" s="25"/>
      <c r="B273" s="29"/>
      <c r="C273" s="28"/>
      <c r="D273" s="28"/>
      <c r="E273" s="28"/>
      <c r="F273" s="28"/>
      <c r="G273" s="27"/>
      <c r="H273" s="27"/>
    </row>
    <row r="274" spans="1:8">
      <c r="A274" s="25"/>
      <c r="B274" s="29"/>
      <c r="C274" s="28"/>
      <c r="D274" s="28"/>
      <c r="E274" s="28"/>
      <c r="F274" s="28"/>
      <c r="G274" s="27"/>
      <c r="H274" s="27"/>
    </row>
    <row r="275" spans="1:8">
      <c r="A275" s="25"/>
      <c r="B275" s="29"/>
      <c r="C275" s="28"/>
      <c r="D275" s="28"/>
      <c r="E275" s="28"/>
      <c r="F275" s="28"/>
      <c r="G275" s="27"/>
      <c r="H275" s="27"/>
    </row>
    <row r="276" spans="1:8">
      <c r="A276" s="25"/>
      <c r="B276" s="29"/>
      <c r="C276" s="28"/>
      <c r="D276" s="28"/>
      <c r="E276" s="28"/>
      <c r="F276" s="28"/>
      <c r="G276" s="27"/>
      <c r="H276" s="27"/>
    </row>
    <row r="277" spans="1:8">
      <c r="A277" s="25"/>
      <c r="B277" s="29"/>
      <c r="C277" s="28"/>
      <c r="D277" s="28"/>
      <c r="E277" s="28"/>
      <c r="F277" s="28"/>
      <c r="G277" s="27"/>
      <c r="H277" s="27"/>
    </row>
    <row r="278" spans="1:8">
      <c r="A278" s="25"/>
      <c r="B278" s="29"/>
      <c r="C278" s="28"/>
      <c r="D278" s="28"/>
      <c r="E278" s="28"/>
      <c r="F278" s="28"/>
      <c r="G278" s="27"/>
      <c r="H278" s="27"/>
    </row>
    <row r="279" spans="1:8">
      <c r="A279" s="25"/>
      <c r="B279" s="29"/>
      <c r="C279" s="28"/>
      <c r="D279" s="28"/>
      <c r="E279" s="28"/>
      <c r="F279" s="28"/>
      <c r="G279" s="27"/>
      <c r="H279" s="27"/>
    </row>
    <row r="280" spans="1:8">
      <c r="A280" s="25"/>
      <c r="B280" s="29"/>
      <c r="C280" s="28"/>
      <c r="D280" s="28"/>
      <c r="E280" s="28"/>
      <c r="F280" s="28"/>
      <c r="G280" s="27"/>
      <c r="H280" s="27"/>
    </row>
    <row r="281" spans="1:8">
      <c r="A281" s="25"/>
      <c r="B281" s="29"/>
      <c r="C281" s="28"/>
      <c r="D281" s="28"/>
      <c r="E281" s="28"/>
      <c r="F281" s="28"/>
      <c r="G281" s="27"/>
      <c r="H281" s="27"/>
    </row>
    <row r="282" spans="1:8">
      <c r="A282" s="25"/>
      <c r="B282" s="29"/>
      <c r="C282" s="28"/>
      <c r="D282" s="28"/>
      <c r="E282" s="28"/>
      <c r="F282" s="28"/>
      <c r="G282" s="27"/>
      <c r="H282" s="27"/>
    </row>
    <row r="283" spans="1:8">
      <c r="A283" s="25"/>
      <c r="B283" s="29"/>
      <c r="C283" s="28"/>
      <c r="D283" s="28"/>
      <c r="E283" s="28"/>
      <c r="F283" s="28"/>
      <c r="G283" s="27"/>
      <c r="H283" s="27"/>
    </row>
    <row r="284" spans="1:8">
      <c r="A284" s="25"/>
      <c r="B284" s="29"/>
      <c r="C284" s="28"/>
      <c r="D284" s="28"/>
      <c r="E284" s="28"/>
      <c r="F284" s="28"/>
      <c r="G284" s="27"/>
      <c r="H284" s="27"/>
    </row>
    <row r="285" spans="1:8">
      <c r="A285" s="25"/>
      <c r="B285" s="29"/>
      <c r="C285" s="28"/>
      <c r="D285" s="28"/>
      <c r="E285" s="28"/>
      <c r="F285" s="28"/>
      <c r="G285" s="27"/>
      <c r="H285" s="27"/>
    </row>
    <row r="286" spans="1:8">
      <c r="A286" s="25"/>
      <c r="B286" s="29"/>
      <c r="C286" s="28"/>
      <c r="D286" s="28"/>
      <c r="E286" s="28"/>
      <c r="F286" s="28"/>
      <c r="G286" s="27"/>
      <c r="H286" s="27"/>
    </row>
    <row r="287" spans="1:8">
      <c r="A287" s="25"/>
      <c r="B287" s="29"/>
      <c r="C287" s="28"/>
      <c r="D287" s="28"/>
      <c r="E287" s="28"/>
      <c r="F287" s="28"/>
      <c r="G287" s="27"/>
      <c r="H287" s="27"/>
    </row>
    <row r="288" spans="1:8">
      <c r="A288" s="25"/>
      <c r="B288" s="29"/>
      <c r="C288" s="28"/>
      <c r="D288" s="28"/>
      <c r="E288" s="28"/>
      <c r="F288" s="28"/>
      <c r="G288" s="27"/>
      <c r="H288" s="27"/>
    </row>
    <row r="289" spans="1:8">
      <c r="A289" s="25"/>
      <c r="B289" s="29"/>
      <c r="C289" s="28"/>
      <c r="D289" s="28"/>
      <c r="E289" s="28"/>
      <c r="F289" s="28"/>
      <c r="G289" s="27"/>
      <c r="H289" s="27"/>
    </row>
    <row r="290" spans="1:8">
      <c r="A290" s="25"/>
      <c r="B290" s="29"/>
      <c r="C290" s="28"/>
      <c r="D290" s="28"/>
      <c r="E290" s="28"/>
      <c r="F290" s="28"/>
      <c r="G290" s="27"/>
      <c r="H290" s="27"/>
    </row>
    <row r="291" spans="1:8">
      <c r="A291" s="25"/>
      <c r="B291" s="29"/>
      <c r="C291" s="28"/>
      <c r="D291" s="28"/>
      <c r="E291" s="28"/>
      <c r="F291" s="28"/>
      <c r="G291" s="27"/>
      <c r="H291" s="27"/>
    </row>
    <row r="292" spans="1:8">
      <c r="A292" s="25"/>
      <c r="B292" s="29"/>
      <c r="C292" s="28"/>
      <c r="D292" s="28"/>
      <c r="E292" s="28"/>
      <c r="F292" s="28"/>
      <c r="G292" s="27"/>
      <c r="H292" s="27"/>
    </row>
    <row r="293" spans="1:8">
      <c r="A293" s="25"/>
      <c r="B293" s="29"/>
      <c r="C293" s="28"/>
      <c r="D293" s="28"/>
      <c r="E293" s="28"/>
      <c r="F293" s="28"/>
      <c r="G293" s="27"/>
      <c r="H293" s="27"/>
    </row>
    <row r="294" spans="1:8">
      <c r="A294" s="25"/>
      <c r="B294" s="29"/>
      <c r="C294" s="28"/>
      <c r="D294" s="28"/>
      <c r="E294" s="28"/>
      <c r="F294" s="28"/>
      <c r="G294" s="27"/>
      <c r="H294" s="27"/>
    </row>
    <row r="295" spans="1:8">
      <c r="A295" s="25"/>
      <c r="B295" s="29"/>
      <c r="C295" s="28"/>
      <c r="D295" s="28"/>
      <c r="E295" s="28"/>
      <c r="F295" s="28"/>
      <c r="G295" s="27"/>
      <c r="H295" s="27"/>
    </row>
    <row r="296" spans="1:8">
      <c r="A296" s="25"/>
      <c r="B296" s="29"/>
      <c r="C296" s="28"/>
      <c r="D296" s="28"/>
      <c r="E296" s="28"/>
      <c r="F296" s="28"/>
      <c r="G296" s="27"/>
      <c r="H296" s="27"/>
    </row>
    <row r="297" spans="1:8">
      <c r="A297" s="25"/>
      <c r="B297" s="29"/>
      <c r="C297" s="28"/>
      <c r="D297" s="28"/>
      <c r="E297" s="28"/>
      <c r="F297" s="28"/>
      <c r="G297" s="27"/>
      <c r="H297" s="27"/>
    </row>
    <row r="298" spans="1:8">
      <c r="A298" s="25"/>
      <c r="B298" s="29"/>
      <c r="C298" s="28"/>
      <c r="D298" s="28"/>
      <c r="E298" s="28"/>
      <c r="F298" s="28"/>
      <c r="G298" s="27"/>
      <c r="H298" s="27"/>
    </row>
    <row r="299" spans="1:8">
      <c r="A299" s="25"/>
      <c r="B299" s="29"/>
      <c r="C299" s="28"/>
      <c r="D299" s="28"/>
      <c r="E299" s="28"/>
      <c r="F299" s="28"/>
      <c r="G299" s="27"/>
      <c r="H299" s="27"/>
    </row>
    <row r="300" spans="1:8">
      <c r="A300" s="25"/>
      <c r="B300" s="29"/>
      <c r="C300" s="28"/>
      <c r="D300" s="28"/>
      <c r="E300" s="28"/>
      <c r="F300" s="28"/>
      <c r="G300" s="27"/>
      <c r="H300" s="27"/>
    </row>
    <row r="301" spans="1:8">
      <c r="A301" s="25"/>
      <c r="B301" s="29"/>
      <c r="C301" s="28"/>
      <c r="D301" s="28"/>
      <c r="E301" s="28"/>
      <c r="F301" s="28"/>
      <c r="G301" s="27"/>
      <c r="H301" s="27"/>
    </row>
    <row r="302" spans="1:8">
      <c r="A302" s="25"/>
      <c r="B302" s="29"/>
      <c r="C302" s="28"/>
      <c r="D302" s="28"/>
      <c r="E302" s="28"/>
      <c r="F302" s="28"/>
      <c r="G302" s="27"/>
      <c r="H302" s="27"/>
    </row>
    <row r="303" spans="1:8">
      <c r="A303" s="25"/>
      <c r="B303" s="29"/>
      <c r="C303" s="28"/>
      <c r="D303" s="28"/>
      <c r="E303" s="28"/>
      <c r="F303" s="28"/>
      <c r="G303" s="27"/>
      <c r="H303" s="27"/>
    </row>
    <row r="304" spans="1:8">
      <c r="A304" s="25"/>
      <c r="B304" s="29"/>
      <c r="C304" s="28"/>
      <c r="D304" s="28"/>
      <c r="E304" s="28"/>
      <c r="F304" s="28"/>
      <c r="G304" s="27"/>
      <c r="H304" s="27"/>
    </row>
    <row r="305" spans="1:8">
      <c r="A305" s="25"/>
      <c r="B305" s="29"/>
      <c r="C305" s="28"/>
      <c r="D305" s="28"/>
      <c r="E305" s="28"/>
      <c r="F305" s="28"/>
      <c r="G305" s="27"/>
      <c r="H305" s="27"/>
    </row>
    <row r="306" spans="1:8">
      <c r="A306" s="25"/>
      <c r="B306" s="29"/>
      <c r="C306" s="28"/>
      <c r="D306" s="28"/>
      <c r="E306" s="28"/>
      <c r="F306" s="28"/>
      <c r="G306" s="27"/>
      <c r="H306" s="27"/>
    </row>
    <row r="307" spans="1:8">
      <c r="A307" s="25"/>
      <c r="B307" s="29"/>
      <c r="C307" s="28"/>
      <c r="D307" s="28"/>
      <c r="E307" s="28"/>
      <c r="F307" s="28"/>
      <c r="G307" s="27"/>
      <c r="H307" s="27"/>
    </row>
    <row r="308" spans="1:8">
      <c r="A308" s="25"/>
      <c r="B308" s="29"/>
      <c r="C308" s="28"/>
      <c r="D308" s="28"/>
      <c r="E308" s="28"/>
      <c r="F308" s="28"/>
      <c r="G308" s="27"/>
      <c r="H308" s="27"/>
    </row>
    <row r="309" spans="1:8">
      <c r="A309" s="25"/>
      <c r="B309" s="29"/>
      <c r="C309" s="28"/>
      <c r="D309" s="28"/>
      <c r="E309" s="28"/>
      <c r="F309" s="28"/>
      <c r="G309" s="27"/>
      <c r="H309" s="27"/>
    </row>
    <row r="310" spans="1:8">
      <c r="A310" s="25"/>
      <c r="B310" s="29"/>
      <c r="C310" s="28"/>
      <c r="D310" s="28"/>
      <c r="E310" s="28"/>
      <c r="F310" s="28"/>
      <c r="G310" s="27"/>
      <c r="H310" s="27"/>
    </row>
    <row r="311" spans="1:8">
      <c r="A311" s="25"/>
      <c r="B311" s="29"/>
      <c r="C311" s="28"/>
      <c r="D311" s="28"/>
      <c r="E311" s="28"/>
      <c r="F311" s="28"/>
      <c r="G311" s="27"/>
      <c r="H311" s="27"/>
    </row>
    <row r="312" spans="1:8">
      <c r="A312" s="25"/>
      <c r="B312" s="29"/>
      <c r="C312" s="28"/>
      <c r="D312" s="28"/>
      <c r="E312" s="28"/>
      <c r="F312" s="28"/>
      <c r="G312" s="27"/>
      <c r="H312" s="27"/>
    </row>
    <row r="313" spans="1:8">
      <c r="A313" s="25"/>
      <c r="B313" s="29"/>
      <c r="C313" s="28"/>
      <c r="D313" s="28"/>
      <c r="E313" s="28"/>
      <c r="F313" s="28"/>
      <c r="G313" s="27"/>
      <c r="H313" s="27"/>
    </row>
    <row r="314" spans="1:8">
      <c r="A314" s="25"/>
      <c r="B314" s="29"/>
      <c r="C314" s="28"/>
      <c r="D314" s="28"/>
      <c r="E314" s="28"/>
      <c r="F314" s="28"/>
      <c r="G314" s="27"/>
      <c r="H314" s="27"/>
    </row>
    <row r="315" spans="1:8">
      <c r="A315" s="25"/>
      <c r="B315" s="29"/>
      <c r="C315" s="28"/>
      <c r="D315" s="28"/>
      <c r="E315" s="28"/>
      <c r="F315" s="28"/>
      <c r="G315" s="27"/>
      <c r="H315" s="27"/>
    </row>
    <row r="316" spans="1:8">
      <c r="A316" s="25"/>
      <c r="B316" s="29"/>
      <c r="C316" s="28"/>
      <c r="D316" s="28"/>
      <c r="E316" s="28"/>
      <c r="F316" s="28"/>
      <c r="G316" s="27"/>
      <c r="H316" s="27"/>
    </row>
    <row r="317" spans="1:8">
      <c r="A317" s="25"/>
      <c r="B317" s="29"/>
      <c r="C317" s="28"/>
      <c r="D317" s="28"/>
      <c r="E317" s="28"/>
      <c r="F317" s="28"/>
      <c r="G317" s="27"/>
      <c r="H317" s="27"/>
    </row>
    <row r="318" spans="1:8">
      <c r="A318" s="25"/>
      <c r="B318" s="29"/>
      <c r="C318" s="28"/>
      <c r="D318" s="28"/>
      <c r="E318" s="28"/>
      <c r="F318" s="28"/>
      <c r="G318" s="27"/>
      <c r="H318" s="27"/>
    </row>
    <row r="319" spans="1:8">
      <c r="A319" s="25"/>
      <c r="B319" s="29"/>
      <c r="C319" s="28"/>
      <c r="D319" s="28"/>
      <c r="E319" s="28"/>
      <c r="F319" s="28"/>
      <c r="G319" s="27"/>
      <c r="H319" s="27"/>
    </row>
    <row r="320" spans="1:8">
      <c r="A320" s="25"/>
      <c r="B320" s="29"/>
      <c r="C320" s="28"/>
      <c r="D320" s="28"/>
      <c r="E320" s="28"/>
      <c r="F320" s="28"/>
      <c r="G320" s="27"/>
      <c r="H320" s="27"/>
    </row>
    <row r="321" spans="1:8">
      <c r="A321" s="25"/>
      <c r="B321" s="29"/>
      <c r="C321" s="28"/>
      <c r="D321" s="28"/>
      <c r="E321" s="28"/>
      <c r="F321" s="28"/>
      <c r="G321" s="27"/>
      <c r="H321" s="27"/>
    </row>
    <row r="322" spans="1:8">
      <c r="A322" s="25"/>
      <c r="B322" s="29"/>
      <c r="C322" s="28"/>
      <c r="D322" s="28"/>
      <c r="E322" s="28"/>
      <c r="F322" s="28"/>
      <c r="G322" s="27"/>
      <c r="H322" s="27"/>
    </row>
    <row r="323" spans="1:8">
      <c r="A323" s="25"/>
      <c r="B323" s="29"/>
      <c r="C323" s="28"/>
      <c r="D323" s="28"/>
      <c r="E323" s="28"/>
      <c r="F323" s="28"/>
      <c r="G323" s="27"/>
      <c r="H323" s="27"/>
    </row>
    <row r="324" spans="1:8">
      <c r="A324" s="25"/>
      <c r="B324" s="29"/>
      <c r="C324" s="28"/>
      <c r="D324" s="28"/>
      <c r="E324" s="28"/>
      <c r="F324" s="28"/>
      <c r="G324" s="27"/>
      <c r="H324" s="27"/>
    </row>
    <row r="325" spans="1:8">
      <c r="A325" s="25"/>
      <c r="B325" s="29"/>
      <c r="C325" s="28"/>
      <c r="D325" s="28"/>
      <c r="E325" s="28"/>
      <c r="F325" s="28"/>
      <c r="G325" s="27"/>
      <c r="H325" s="27"/>
    </row>
    <row r="326" spans="1:8">
      <c r="A326" s="25"/>
      <c r="B326" s="29"/>
      <c r="C326" s="28"/>
      <c r="D326" s="28"/>
      <c r="E326" s="28"/>
      <c r="F326" s="28"/>
      <c r="G326" s="27"/>
      <c r="H326" s="27"/>
    </row>
    <row r="327" spans="1:8">
      <c r="A327" s="25"/>
      <c r="B327" s="29"/>
      <c r="C327" s="28"/>
      <c r="D327" s="28"/>
      <c r="E327" s="28"/>
      <c r="F327" s="28"/>
      <c r="G327" s="27"/>
      <c r="H327" s="27"/>
    </row>
    <row r="328" spans="1:8">
      <c r="A328" s="25"/>
      <c r="B328" s="29"/>
      <c r="C328" s="28"/>
      <c r="D328" s="28"/>
      <c r="E328" s="28"/>
      <c r="F328" s="28"/>
      <c r="G328" s="27"/>
      <c r="H328" s="27"/>
    </row>
    <row r="329" spans="1:8">
      <c r="A329" s="25"/>
      <c r="B329" s="29"/>
      <c r="C329" s="28"/>
      <c r="D329" s="28"/>
      <c r="E329" s="28"/>
      <c r="F329" s="28"/>
      <c r="G329" s="27"/>
      <c r="H329" s="27"/>
    </row>
    <row r="330" spans="1:8">
      <c r="A330" s="25"/>
      <c r="B330" s="29"/>
      <c r="C330" s="28"/>
      <c r="D330" s="28"/>
      <c r="E330" s="28"/>
      <c r="F330" s="28"/>
      <c r="G330" s="27"/>
      <c r="H330" s="27"/>
    </row>
    <row r="331" spans="1:8">
      <c r="A331" s="25"/>
      <c r="B331" s="29"/>
      <c r="C331" s="28"/>
      <c r="D331" s="28"/>
      <c r="E331" s="28"/>
      <c r="F331" s="28"/>
      <c r="G331" s="27"/>
      <c r="H331" s="27"/>
    </row>
    <row r="332" spans="1:8">
      <c r="A332" s="25"/>
      <c r="B332" s="29"/>
      <c r="C332" s="28"/>
      <c r="D332" s="28"/>
      <c r="E332" s="28"/>
      <c r="F332" s="28"/>
      <c r="G332" s="27"/>
      <c r="H332" s="27"/>
    </row>
    <row r="333" spans="1:8">
      <c r="A333" s="25"/>
      <c r="B333" s="29"/>
      <c r="C333" s="28"/>
      <c r="D333" s="28"/>
      <c r="E333" s="28"/>
      <c r="F333" s="28"/>
      <c r="G333" s="27"/>
      <c r="H333" s="27"/>
    </row>
    <row r="334" spans="1:8">
      <c r="A334" s="25"/>
      <c r="B334" s="29"/>
      <c r="C334" s="28"/>
      <c r="D334" s="28"/>
      <c r="E334" s="28"/>
      <c r="F334" s="28"/>
      <c r="G334" s="27"/>
      <c r="H334" s="27"/>
    </row>
    <row r="335" spans="1:8">
      <c r="A335" s="25"/>
      <c r="B335" s="29"/>
      <c r="C335" s="28"/>
      <c r="D335" s="28"/>
      <c r="E335" s="28"/>
      <c r="F335" s="28"/>
      <c r="G335" s="27"/>
      <c r="H335" s="27"/>
    </row>
    <row r="336" spans="1:8">
      <c r="A336" s="25"/>
      <c r="B336" s="29"/>
      <c r="C336" s="28"/>
      <c r="D336" s="28"/>
      <c r="E336" s="28"/>
      <c r="F336" s="28"/>
      <c r="G336" s="27"/>
      <c r="H336" s="27"/>
    </row>
    <row r="337" spans="1:8">
      <c r="A337" s="25"/>
      <c r="B337" s="29"/>
      <c r="C337" s="28"/>
      <c r="D337" s="28"/>
      <c r="E337" s="28"/>
      <c r="F337" s="28"/>
      <c r="G337" s="27"/>
      <c r="H337" s="27"/>
    </row>
    <row r="338" spans="1:8">
      <c r="A338" s="25"/>
      <c r="B338" s="29"/>
      <c r="C338" s="28"/>
      <c r="D338" s="28"/>
      <c r="E338" s="28"/>
      <c r="F338" s="28"/>
      <c r="G338" s="27"/>
      <c r="H338" s="27"/>
    </row>
    <row r="339" spans="1:8">
      <c r="A339" s="25"/>
      <c r="B339" s="29"/>
      <c r="C339" s="28"/>
      <c r="D339" s="28"/>
      <c r="E339" s="28"/>
      <c r="F339" s="28"/>
      <c r="G339" s="27"/>
      <c r="H339" s="27"/>
    </row>
    <row r="340" spans="1:8">
      <c r="A340" s="25"/>
      <c r="B340" s="29"/>
      <c r="C340" s="28"/>
      <c r="D340" s="28"/>
      <c r="E340" s="28"/>
      <c r="F340" s="28"/>
      <c r="G340" s="27"/>
      <c r="H340" s="27"/>
    </row>
    <row r="341" spans="1:8">
      <c r="A341" s="25"/>
      <c r="B341" s="29"/>
      <c r="C341" s="28"/>
      <c r="D341" s="28"/>
      <c r="E341" s="28"/>
      <c r="F341" s="28"/>
      <c r="G341" s="27"/>
      <c r="H341" s="27"/>
    </row>
    <row r="342" spans="1:8">
      <c r="A342" s="25"/>
      <c r="B342" s="29"/>
      <c r="C342" s="28"/>
      <c r="D342" s="28"/>
      <c r="E342" s="28"/>
      <c r="F342" s="28"/>
      <c r="G342" s="27"/>
      <c r="H342" s="27"/>
    </row>
    <row r="343" spans="1:8">
      <c r="A343" s="25"/>
      <c r="B343" s="29"/>
      <c r="C343" s="28"/>
      <c r="D343" s="28"/>
      <c r="E343" s="28"/>
      <c r="F343" s="28"/>
      <c r="G343" s="27"/>
      <c r="H343" s="27"/>
    </row>
    <row r="344" spans="1:8">
      <c r="A344" s="25"/>
      <c r="B344" s="29"/>
      <c r="C344" s="28"/>
      <c r="D344" s="28"/>
      <c r="E344" s="28"/>
      <c r="F344" s="28"/>
      <c r="G344" s="27"/>
      <c r="H344" s="27"/>
    </row>
    <row r="345" spans="1:8">
      <c r="A345" s="25"/>
      <c r="B345" s="29"/>
      <c r="C345" s="28"/>
      <c r="D345" s="28"/>
      <c r="E345" s="28"/>
      <c r="F345" s="28"/>
      <c r="G345" s="27"/>
      <c r="H345" s="27"/>
    </row>
    <row r="346" spans="1:8">
      <c r="A346" s="25"/>
      <c r="B346" s="29"/>
      <c r="C346" s="28"/>
      <c r="D346" s="28"/>
      <c r="E346" s="28"/>
      <c r="F346" s="28"/>
      <c r="G346" s="27"/>
      <c r="H346" s="27"/>
    </row>
    <row r="347" spans="1:8">
      <c r="A347" s="25"/>
      <c r="B347" s="29"/>
      <c r="C347" s="28"/>
      <c r="D347" s="28"/>
      <c r="E347" s="28"/>
      <c r="F347" s="28"/>
      <c r="G347" s="27"/>
      <c r="H347" s="27"/>
    </row>
    <row r="348" spans="1:8">
      <c r="A348" s="25"/>
      <c r="B348" s="29"/>
      <c r="C348" s="28"/>
      <c r="D348" s="28"/>
      <c r="E348" s="28"/>
      <c r="F348" s="28"/>
      <c r="G348" s="27"/>
      <c r="H348" s="27"/>
    </row>
    <row r="349" spans="1:8">
      <c r="A349" s="25"/>
      <c r="B349" s="29"/>
      <c r="C349" s="28"/>
      <c r="D349" s="28"/>
      <c r="E349" s="28"/>
      <c r="F349" s="28"/>
      <c r="G349" s="27"/>
      <c r="H349" s="27"/>
    </row>
    <row r="350" spans="1:8">
      <c r="A350" s="25"/>
      <c r="B350" s="29"/>
      <c r="C350" s="28"/>
      <c r="D350" s="28"/>
      <c r="E350" s="28"/>
      <c r="F350" s="28"/>
      <c r="G350" s="27"/>
      <c r="H350" s="27"/>
    </row>
    <row r="351" spans="1:8">
      <c r="A351" s="25"/>
      <c r="B351" s="29"/>
      <c r="C351" s="28"/>
      <c r="D351" s="28"/>
      <c r="E351" s="28"/>
      <c r="F351" s="28"/>
      <c r="G351" s="27"/>
      <c r="H351" s="27"/>
    </row>
    <row r="352" spans="1:8">
      <c r="A352" s="25"/>
      <c r="B352" s="29"/>
      <c r="C352" s="28"/>
      <c r="D352" s="28"/>
      <c r="E352" s="28"/>
      <c r="F352" s="28"/>
      <c r="G352" s="27"/>
      <c r="H352" s="27"/>
    </row>
    <row r="353" spans="1:8">
      <c r="A353" s="25"/>
      <c r="B353" s="29"/>
      <c r="C353" s="28"/>
      <c r="D353" s="28"/>
      <c r="E353" s="28"/>
      <c r="F353" s="28"/>
      <c r="G353" s="27"/>
      <c r="H353" s="27"/>
    </row>
    <row r="354" spans="1:8">
      <c r="A354" s="25"/>
      <c r="B354" s="29"/>
      <c r="C354" s="28"/>
      <c r="D354" s="28"/>
      <c r="E354" s="28"/>
      <c r="F354" s="28"/>
      <c r="G354" s="27"/>
      <c r="H354" s="27"/>
    </row>
    <row r="355" spans="1:8">
      <c r="A355" s="25"/>
      <c r="B355" s="29"/>
      <c r="C355" s="28"/>
      <c r="D355" s="28"/>
      <c r="E355" s="28"/>
      <c r="F355" s="28"/>
      <c r="G355" s="27"/>
      <c r="H355" s="27"/>
    </row>
    <row r="356" spans="1:8">
      <c r="A356" s="25"/>
      <c r="B356" s="29"/>
      <c r="C356" s="28"/>
      <c r="D356" s="28"/>
      <c r="E356" s="28"/>
      <c r="F356" s="28"/>
      <c r="G356" s="27"/>
      <c r="H356" s="27"/>
    </row>
    <row r="357" spans="1:8">
      <c r="A357" s="25"/>
      <c r="B357" s="29"/>
      <c r="C357" s="28"/>
      <c r="D357" s="28"/>
      <c r="E357" s="28"/>
      <c r="F357" s="28"/>
      <c r="G357" s="27"/>
      <c r="H357" s="27"/>
    </row>
    <row r="358" spans="1:8">
      <c r="A358" s="25"/>
      <c r="B358" s="29"/>
      <c r="C358" s="28"/>
      <c r="D358" s="28"/>
      <c r="E358" s="28"/>
      <c r="F358" s="28"/>
      <c r="G358" s="27"/>
      <c r="H358" s="27"/>
    </row>
    <row r="359" spans="1:8">
      <c r="A359" s="25"/>
      <c r="B359" s="29"/>
      <c r="C359" s="28"/>
      <c r="D359" s="28"/>
      <c r="E359" s="28"/>
      <c r="F359" s="28"/>
      <c r="G359" s="27"/>
      <c r="H359" s="27"/>
    </row>
    <row r="360" spans="1:8">
      <c r="A360" s="25"/>
      <c r="B360" s="29"/>
      <c r="C360" s="28"/>
      <c r="D360" s="28"/>
      <c r="E360" s="28"/>
      <c r="F360" s="28"/>
      <c r="G360" s="27"/>
      <c r="H360" s="27"/>
    </row>
    <row r="361" spans="1:8">
      <c r="A361" s="25"/>
      <c r="B361" s="29"/>
      <c r="C361" s="28"/>
      <c r="D361" s="28"/>
      <c r="E361" s="28"/>
      <c r="F361" s="28"/>
      <c r="G361" s="27"/>
      <c r="H361" s="27"/>
    </row>
    <row r="362" spans="1:8">
      <c r="A362" s="25"/>
      <c r="B362" s="29"/>
      <c r="C362" s="28"/>
      <c r="D362" s="28"/>
      <c r="E362" s="28"/>
      <c r="F362" s="28"/>
      <c r="G362" s="27"/>
      <c r="H362" s="27"/>
    </row>
    <row r="363" spans="1:8">
      <c r="A363" s="25"/>
      <c r="B363" s="29"/>
      <c r="C363" s="28"/>
      <c r="D363" s="28"/>
      <c r="E363" s="28"/>
      <c r="F363" s="28"/>
      <c r="G363" s="27"/>
      <c r="H363" s="27"/>
    </row>
    <row r="364" spans="1:8">
      <c r="A364" s="25"/>
      <c r="B364" s="29"/>
      <c r="C364" s="28"/>
      <c r="D364" s="28"/>
      <c r="E364" s="28"/>
      <c r="F364" s="28"/>
      <c r="G364" s="27"/>
      <c r="H364" s="27"/>
    </row>
    <row r="365" spans="1:8">
      <c r="A365" s="25"/>
      <c r="B365" s="29"/>
      <c r="C365" s="28"/>
      <c r="D365" s="28"/>
      <c r="E365" s="28"/>
      <c r="F365" s="28"/>
      <c r="G365" s="27"/>
      <c r="H365" s="27"/>
    </row>
    <row r="366" spans="1:8">
      <c r="A366" s="25"/>
      <c r="B366" s="29"/>
      <c r="C366" s="28"/>
      <c r="D366" s="28"/>
      <c r="E366" s="28"/>
      <c r="F366" s="28"/>
      <c r="G366" s="27"/>
      <c r="H366" s="27"/>
    </row>
    <row r="367" spans="1:8">
      <c r="A367" s="25"/>
      <c r="B367" s="29"/>
      <c r="C367" s="28"/>
      <c r="D367" s="28"/>
      <c r="E367" s="28"/>
      <c r="F367" s="28"/>
      <c r="G367" s="27"/>
      <c r="H367" s="27"/>
    </row>
    <row r="368" spans="1:8">
      <c r="A368" s="25"/>
      <c r="B368" s="29"/>
      <c r="C368" s="28"/>
      <c r="D368" s="28"/>
      <c r="E368" s="28"/>
      <c r="F368" s="28"/>
      <c r="G368" s="27"/>
      <c r="H368" s="27"/>
    </row>
    <row r="369" spans="1:8">
      <c r="A369" s="25"/>
      <c r="B369" s="29"/>
      <c r="C369" s="28"/>
      <c r="D369" s="28"/>
      <c r="E369" s="28"/>
      <c r="F369" s="28"/>
      <c r="G369" s="27"/>
      <c r="H369" s="27"/>
    </row>
    <row r="370" spans="1:8">
      <c r="A370" s="25"/>
      <c r="B370" s="29"/>
      <c r="C370" s="28"/>
      <c r="D370" s="28"/>
      <c r="E370" s="28"/>
      <c r="F370" s="28"/>
      <c r="G370" s="27"/>
      <c r="H370" s="27"/>
    </row>
    <row r="371" spans="1:8">
      <c r="A371" s="25"/>
      <c r="B371" s="29"/>
      <c r="C371" s="28"/>
      <c r="D371" s="28"/>
      <c r="E371" s="28"/>
      <c r="F371" s="28"/>
      <c r="G371" s="27"/>
      <c r="H371" s="27"/>
    </row>
    <row r="372" spans="1:8">
      <c r="A372" s="25"/>
      <c r="B372" s="29"/>
      <c r="C372" s="28"/>
      <c r="D372" s="28"/>
      <c r="E372" s="28"/>
      <c r="F372" s="28"/>
      <c r="G372" s="27"/>
      <c r="H372" s="27"/>
    </row>
    <row r="373" spans="1:8">
      <c r="A373" s="25"/>
      <c r="B373" s="29"/>
      <c r="C373" s="28"/>
      <c r="D373" s="28"/>
      <c r="E373" s="28"/>
      <c r="F373" s="28"/>
      <c r="G373" s="27"/>
      <c r="H373" s="27"/>
    </row>
    <row r="374" spans="1:8">
      <c r="A374" s="25"/>
      <c r="B374" s="29"/>
      <c r="C374" s="28"/>
      <c r="D374" s="28"/>
      <c r="E374" s="28"/>
      <c r="F374" s="28"/>
      <c r="G374" s="27"/>
      <c r="H374" s="27"/>
    </row>
    <row r="375" spans="1:8">
      <c r="A375" s="25"/>
      <c r="B375" s="29"/>
      <c r="C375" s="28"/>
      <c r="D375" s="28"/>
      <c r="E375" s="28"/>
      <c r="F375" s="28"/>
      <c r="G375" s="27"/>
      <c r="H375" s="27"/>
    </row>
    <row r="376" spans="1:8">
      <c r="A376" s="25"/>
      <c r="B376" s="29"/>
      <c r="C376" s="28"/>
      <c r="D376" s="28"/>
      <c r="E376" s="28"/>
      <c r="F376" s="28"/>
      <c r="G376" s="27"/>
      <c r="H376" s="27"/>
    </row>
    <row r="377" spans="1:8">
      <c r="A377" s="25"/>
      <c r="B377" s="29"/>
      <c r="C377" s="28"/>
      <c r="D377" s="28"/>
      <c r="E377" s="28"/>
      <c r="F377" s="28"/>
      <c r="G377" s="27"/>
      <c r="H377" s="27"/>
    </row>
    <row r="378" spans="1:8">
      <c r="A378" s="25"/>
      <c r="B378" s="29"/>
      <c r="C378" s="28"/>
      <c r="D378" s="28"/>
      <c r="E378" s="28"/>
      <c r="F378" s="28"/>
      <c r="G378" s="27"/>
      <c r="H378" s="27"/>
    </row>
    <row r="379" spans="1:8">
      <c r="A379" s="25"/>
      <c r="B379" s="29"/>
      <c r="C379" s="28"/>
      <c r="D379" s="28"/>
      <c r="E379" s="28"/>
      <c r="F379" s="28"/>
      <c r="G379" s="27"/>
      <c r="H379" s="27"/>
    </row>
    <row r="380" spans="1:8">
      <c r="A380" s="25"/>
      <c r="B380" s="29"/>
      <c r="C380" s="28"/>
      <c r="D380" s="28"/>
      <c r="E380" s="28"/>
      <c r="F380" s="28"/>
      <c r="G380" s="27"/>
      <c r="H380" s="27"/>
    </row>
    <row r="381" spans="1:8">
      <c r="A381" s="25"/>
      <c r="B381" s="29"/>
      <c r="C381" s="28"/>
      <c r="D381" s="28"/>
      <c r="E381" s="28"/>
      <c r="F381" s="28"/>
      <c r="G381" s="27"/>
      <c r="H381" s="27"/>
    </row>
    <row r="382" spans="1:8">
      <c r="A382" s="25"/>
      <c r="B382" s="29"/>
      <c r="C382" s="28"/>
      <c r="D382" s="28"/>
      <c r="E382" s="28"/>
      <c r="F382" s="28"/>
      <c r="G382" s="27"/>
      <c r="H382" s="27"/>
    </row>
    <row r="383" spans="1:8">
      <c r="A383" s="25"/>
      <c r="B383" s="29"/>
      <c r="C383" s="28"/>
      <c r="D383" s="28"/>
      <c r="E383" s="28"/>
      <c r="F383" s="28"/>
      <c r="G383" s="27"/>
      <c r="H383" s="27"/>
    </row>
    <row r="384" spans="1:8">
      <c r="A384" s="25"/>
      <c r="B384" s="29"/>
      <c r="C384" s="28"/>
      <c r="D384" s="28"/>
      <c r="E384" s="28"/>
      <c r="F384" s="28"/>
      <c r="G384" s="27"/>
      <c r="H384" s="27"/>
    </row>
    <row r="385" spans="1:8">
      <c r="A385" s="25"/>
      <c r="B385" s="29"/>
      <c r="C385" s="28"/>
      <c r="D385" s="28"/>
      <c r="E385" s="28"/>
      <c r="F385" s="28"/>
      <c r="G385" s="27"/>
      <c r="H385" s="27"/>
    </row>
    <row r="386" spans="1:8">
      <c r="A386" s="25"/>
      <c r="B386" s="29"/>
      <c r="C386" s="28"/>
      <c r="D386" s="28"/>
      <c r="E386" s="28"/>
      <c r="F386" s="28"/>
      <c r="G386" s="27"/>
      <c r="H386" s="27"/>
    </row>
    <row r="387" spans="1:8">
      <c r="A387" s="25"/>
      <c r="B387" s="29"/>
      <c r="C387" s="28"/>
      <c r="D387" s="28"/>
      <c r="E387" s="28"/>
      <c r="F387" s="28"/>
      <c r="G387" s="27"/>
      <c r="H387" s="27"/>
    </row>
    <row r="388" spans="1:8">
      <c r="A388" s="25"/>
      <c r="B388" s="29"/>
      <c r="C388" s="28"/>
      <c r="D388" s="28"/>
      <c r="E388" s="28"/>
      <c r="F388" s="28"/>
      <c r="G388" s="27"/>
      <c r="H388" s="27"/>
    </row>
    <row r="389" spans="1:8">
      <c r="A389" s="25"/>
      <c r="B389" s="29"/>
      <c r="C389" s="28"/>
      <c r="D389" s="28"/>
      <c r="E389" s="28"/>
      <c r="F389" s="28"/>
      <c r="G389" s="27"/>
      <c r="H389" s="27"/>
    </row>
    <row r="390" spans="1:8">
      <c r="A390" s="25"/>
      <c r="B390" s="29"/>
      <c r="C390" s="28"/>
      <c r="D390" s="28"/>
      <c r="E390" s="28"/>
      <c r="F390" s="28"/>
      <c r="G390" s="27"/>
      <c r="H390" s="27"/>
    </row>
    <row r="391" spans="1:8">
      <c r="A391" s="25"/>
      <c r="B391" s="29"/>
      <c r="C391" s="28"/>
      <c r="D391" s="28"/>
      <c r="E391" s="28"/>
      <c r="F391" s="28"/>
      <c r="G391" s="27"/>
      <c r="H391" s="27"/>
    </row>
    <row r="392" spans="1:8">
      <c r="A392" s="25"/>
      <c r="B392" s="29"/>
      <c r="C392" s="28"/>
      <c r="D392" s="28"/>
      <c r="E392" s="28"/>
      <c r="F392" s="28"/>
      <c r="G392" s="27"/>
      <c r="H392" s="27"/>
    </row>
    <row r="393" spans="1:8">
      <c r="A393" s="25"/>
      <c r="B393" s="29"/>
      <c r="C393" s="28"/>
      <c r="D393" s="28"/>
      <c r="E393" s="28"/>
      <c r="F393" s="28"/>
      <c r="G393" s="27"/>
      <c r="H393" s="27"/>
    </row>
    <row r="394" spans="1:8">
      <c r="A394" s="25"/>
      <c r="B394" s="29"/>
      <c r="C394" s="28"/>
      <c r="D394" s="28"/>
      <c r="E394" s="28"/>
      <c r="F394" s="28"/>
      <c r="G394" s="27"/>
      <c r="H394" s="27"/>
    </row>
    <row r="395" spans="1:8">
      <c r="A395" s="25"/>
      <c r="B395" s="29"/>
      <c r="C395" s="28"/>
      <c r="D395" s="28"/>
      <c r="E395" s="28"/>
      <c r="F395" s="28"/>
      <c r="G395" s="27"/>
      <c r="H395" s="27"/>
    </row>
    <row r="396" spans="1:8">
      <c r="A396" s="25"/>
      <c r="B396" s="29"/>
      <c r="C396" s="28"/>
      <c r="D396" s="28"/>
      <c r="E396" s="28"/>
      <c r="F396" s="28"/>
      <c r="G396" s="27"/>
      <c r="H396" s="27"/>
    </row>
    <row r="397" spans="1:8">
      <c r="A397" s="25"/>
      <c r="B397" s="29"/>
      <c r="C397" s="28"/>
      <c r="D397" s="28"/>
      <c r="E397" s="28"/>
      <c r="F397" s="28"/>
      <c r="G397" s="27"/>
      <c r="H397" s="27"/>
    </row>
    <row r="398" spans="1:8">
      <c r="A398" s="25"/>
      <c r="B398" s="29"/>
      <c r="C398" s="28"/>
      <c r="D398" s="28"/>
      <c r="E398" s="28"/>
      <c r="F398" s="28"/>
      <c r="G398" s="27"/>
      <c r="H398" s="27"/>
    </row>
    <row r="399" spans="1:8">
      <c r="A399" s="25"/>
      <c r="B399" s="29"/>
      <c r="C399" s="28"/>
      <c r="D399" s="28"/>
      <c r="E399" s="28"/>
      <c r="F399" s="28"/>
      <c r="G399" s="27"/>
      <c r="H399" s="27"/>
    </row>
    <row r="400" spans="1:8">
      <c r="A400" s="25"/>
      <c r="B400" s="29"/>
      <c r="C400" s="28"/>
      <c r="D400" s="28"/>
      <c r="E400" s="28"/>
      <c r="F400" s="28"/>
      <c r="G400" s="27"/>
      <c r="H400" s="27"/>
    </row>
    <row r="401" spans="1:8">
      <c r="A401" s="25"/>
      <c r="B401" s="29"/>
      <c r="C401" s="28"/>
      <c r="D401" s="28"/>
      <c r="E401" s="28"/>
      <c r="F401" s="28"/>
      <c r="G401" s="27"/>
      <c r="H401" s="27"/>
    </row>
    <row r="402" spans="1:8">
      <c r="A402" s="25"/>
      <c r="B402" s="29"/>
      <c r="C402" s="28"/>
      <c r="D402" s="28"/>
      <c r="E402" s="28"/>
      <c r="F402" s="28"/>
      <c r="G402" s="27"/>
      <c r="H402" s="27"/>
    </row>
    <row r="403" spans="1:8">
      <c r="A403" s="25"/>
      <c r="B403" s="29"/>
      <c r="C403" s="28"/>
      <c r="D403" s="28"/>
      <c r="E403" s="28"/>
      <c r="F403" s="28"/>
      <c r="G403" s="27"/>
      <c r="H403" s="27"/>
    </row>
    <row r="404" spans="1:8">
      <c r="A404" s="25"/>
      <c r="B404" s="29"/>
      <c r="C404" s="28"/>
      <c r="D404" s="28"/>
      <c r="E404" s="28"/>
      <c r="F404" s="28"/>
      <c r="G404" s="27"/>
      <c r="H404" s="27"/>
    </row>
    <row r="405" spans="1:8">
      <c r="A405" s="25"/>
      <c r="B405" s="29"/>
      <c r="C405" s="28"/>
      <c r="D405" s="28"/>
      <c r="E405" s="28"/>
      <c r="F405" s="28"/>
      <c r="G405" s="27"/>
      <c r="H405" s="27"/>
    </row>
    <row r="406" spans="1:8">
      <c r="A406" s="25"/>
      <c r="B406" s="29"/>
      <c r="C406" s="28"/>
      <c r="D406" s="28"/>
      <c r="E406" s="28"/>
      <c r="F406" s="28"/>
      <c r="G406" s="27"/>
      <c r="H406" s="27"/>
    </row>
    <row r="407" spans="1:8">
      <c r="A407" s="25"/>
      <c r="B407" s="29"/>
      <c r="C407" s="28"/>
      <c r="D407" s="28"/>
      <c r="E407" s="28"/>
      <c r="F407" s="28"/>
      <c r="G407" s="27"/>
      <c r="H407" s="27"/>
    </row>
    <row r="408" spans="1:8">
      <c r="A408" s="25"/>
      <c r="B408" s="29"/>
      <c r="C408" s="28"/>
      <c r="D408" s="28"/>
      <c r="E408" s="28"/>
      <c r="F408" s="28"/>
      <c r="G408" s="27"/>
      <c r="H408" s="27"/>
    </row>
    <row r="409" spans="1:8">
      <c r="A409" s="25"/>
      <c r="B409" s="29"/>
      <c r="C409" s="28"/>
      <c r="D409" s="28"/>
      <c r="E409" s="28"/>
      <c r="F409" s="28"/>
      <c r="G409" s="27"/>
      <c r="H409" s="27"/>
    </row>
    <row r="410" spans="1:8">
      <c r="A410" s="25"/>
      <c r="B410" s="29"/>
      <c r="C410" s="28"/>
      <c r="D410" s="28"/>
      <c r="E410" s="28"/>
      <c r="F410" s="28"/>
      <c r="G410" s="27"/>
      <c r="H410" s="27"/>
    </row>
    <row r="411" spans="1:8">
      <c r="A411" s="25"/>
      <c r="B411" s="29"/>
      <c r="C411" s="28"/>
      <c r="D411" s="28"/>
      <c r="E411" s="28"/>
      <c r="F411" s="28"/>
      <c r="G411" s="27"/>
      <c r="H411" s="27"/>
    </row>
    <row r="412" spans="1:8">
      <c r="A412" s="25"/>
      <c r="B412" s="29"/>
      <c r="C412" s="28"/>
      <c r="D412" s="28"/>
      <c r="E412" s="28"/>
      <c r="F412" s="28"/>
      <c r="G412" s="27"/>
      <c r="H412" s="27"/>
    </row>
    <row r="413" spans="1:8">
      <c r="A413" s="25"/>
      <c r="B413" s="29"/>
      <c r="C413" s="28"/>
      <c r="D413" s="28"/>
      <c r="E413" s="28"/>
      <c r="F413" s="28"/>
      <c r="G413" s="27"/>
      <c r="H413" s="27"/>
    </row>
    <row r="414" spans="1:8">
      <c r="A414" s="25"/>
      <c r="B414" s="29"/>
      <c r="C414" s="28"/>
      <c r="D414" s="28"/>
      <c r="E414" s="28"/>
      <c r="F414" s="28"/>
      <c r="G414" s="27"/>
      <c r="H414" s="27"/>
    </row>
    <row r="415" spans="1:8">
      <c r="A415" s="25"/>
      <c r="B415" s="29"/>
      <c r="C415" s="28"/>
      <c r="D415" s="28"/>
      <c r="E415" s="28"/>
      <c r="F415" s="28"/>
      <c r="G415" s="27"/>
      <c r="H415" s="27"/>
    </row>
    <row r="416" spans="1:8">
      <c r="A416" s="25"/>
      <c r="B416" s="29"/>
      <c r="C416" s="28"/>
      <c r="D416" s="28"/>
      <c r="E416" s="28"/>
      <c r="F416" s="28"/>
      <c r="G416" s="27"/>
      <c r="H416" s="27"/>
    </row>
    <row r="417" spans="1:8">
      <c r="A417" s="25"/>
      <c r="B417" s="29"/>
      <c r="C417" s="28"/>
      <c r="D417" s="28"/>
      <c r="E417" s="28"/>
      <c r="F417" s="28"/>
      <c r="G417" s="27"/>
      <c r="H417" s="27"/>
    </row>
    <row r="418" spans="1:8">
      <c r="A418" s="25"/>
      <c r="B418" s="29"/>
      <c r="C418" s="28"/>
      <c r="D418" s="28"/>
      <c r="E418" s="28"/>
      <c r="F418" s="28"/>
      <c r="G418" s="27"/>
      <c r="H418" s="27"/>
    </row>
    <row r="419" spans="1:8">
      <c r="A419" s="25"/>
      <c r="B419" s="29"/>
      <c r="C419" s="28"/>
      <c r="D419" s="28"/>
      <c r="E419" s="28"/>
      <c r="F419" s="28"/>
      <c r="G419" s="27"/>
      <c r="H419" s="27"/>
    </row>
    <row r="420" spans="1:8">
      <c r="A420" s="25"/>
      <c r="B420" s="29"/>
      <c r="C420" s="28"/>
      <c r="D420" s="28"/>
      <c r="E420" s="28"/>
      <c r="F420" s="28"/>
      <c r="G420" s="27"/>
      <c r="H420" s="27"/>
    </row>
    <row r="421" spans="1:8">
      <c r="A421" s="25"/>
      <c r="B421" s="29"/>
      <c r="C421" s="28"/>
      <c r="D421" s="28"/>
      <c r="E421" s="28"/>
      <c r="F421" s="28"/>
      <c r="G421" s="27"/>
      <c r="H421" s="27"/>
    </row>
    <row r="422" spans="1:8">
      <c r="A422" s="25"/>
      <c r="B422" s="29"/>
      <c r="C422" s="28"/>
      <c r="D422" s="28"/>
      <c r="E422" s="28"/>
      <c r="F422" s="28"/>
      <c r="G422" s="27"/>
      <c r="H422" s="27"/>
    </row>
    <row r="423" spans="1:8">
      <c r="A423" s="25"/>
      <c r="B423" s="29"/>
      <c r="C423" s="28"/>
      <c r="D423" s="28"/>
      <c r="E423" s="28"/>
      <c r="F423" s="28"/>
      <c r="G423" s="27"/>
      <c r="H423" s="27"/>
    </row>
    <row r="424" spans="1:8">
      <c r="A424" s="25"/>
      <c r="B424" s="29"/>
      <c r="C424" s="28"/>
      <c r="D424" s="28"/>
      <c r="E424" s="28"/>
      <c r="F424" s="28"/>
      <c r="G424" s="27"/>
      <c r="H424" s="27"/>
    </row>
    <row r="425" spans="1:8">
      <c r="A425" s="25"/>
      <c r="B425" s="29"/>
      <c r="C425" s="28"/>
      <c r="D425" s="28"/>
      <c r="E425" s="28"/>
      <c r="F425" s="28"/>
      <c r="G425" s="27"/>
      <c r="H425" s="27"/>
    </row>
    <row r="426" spans="1:8">
      <c r="A426" s="25"/>
      <c r="B426" s="29"/>
      <c r="C426" s="28"/>
      <c r="D426" s="28"/>
      <c r="E426" s="28"/>
      <c r="F426" s="28"/>
      <c r="G426" s="27"/>
      <c r="H426" s="27"/>
    </row>
    <row r="427" spans="1:8">
      <c r="A427" s="25"/>
      <c r="B427" s="29"/>
      <c r="C427" s="28"/>
      <c r="D427" s="28"/>
      <c r="E427" s="28"/>
      <c r="F427" s="28"/>
      <c r="G427" s="27"/>
      <c r="H427" s="27"/>
    </row>
    <row r="428" spans="1:8">
      <c r="A428" s="25"/>
      <c r="B428" s="29"/>
      <c r="C428" s="28"/>
      <c r="D428" s="28"/>
      <c r="E428" s="28"/>
      <c r="F428" s="28"/>
      <c r="G428" s="27"/>
      <c r="H428" s="27"/>
    </row>
    <row r="429" spans="1:8">
      <c r="A429" s="25"/>
      <c r="B429" s="29"/>
      <c r="C429" s="28"/>
      <c r="D429" s="28"/>
      <c r="E429" s="28"/>
      <c r="F429" s="28"/>
      <c r="G429" s="27"/>
      <c r="H429" s="27"/>
    </row>
    <row r="430" spans="1:8">
      <c r="A430" s="25"/>
      <c r="B430" s="29"/>
      <c r="C430" s="28"/>
      <c r="D430" s="28"/>
      <c r="E430" s="28"/>
      <c r="F430" s="28"/>
      <c r="G430" s="27"/>
      <c r="H430" s="27"/>
    </row>
    <row r="431" spans="1:8">
      <c r="A431" s="25"/>
      <c r="B431" s="29"/>
      <c r="C431" s="28"/>
      <c r="D431" s="28"/>
      <c r="E431" s="28"/>
      <c r="F431" s="28"/>
      <c r="G431" s="27"/>
      <c r="H431" s="27"/>
    </row>
    <row r="432" spans="1:8">
      <c r="A432" s="25"/>
      <c r="B432" s="29"/>
      <c r="C432" s="28"/>
      <c r="D432" s="28"/>
      <c r="E432" s="28"/>
      <c r="F432" s="28"/>
      <c r="G432" s="27"/>
      <c r="H432" s="27"/>
    </row>
    <row r="433" spans="1:8">
      <c r="A433" s="25"/>
      <c r="B433" s="29"/>
      <c r="C433" s="28"/>
      <c r="D433" s="28"/>
      <c r="E433" s="28"/>
      <c r="F433" s="28"/>
      <c r="G433" s="27"/>
      <c r="H433" s="27"/>
    </row>
    <row r="434" spans="1:8">
      <c r="A434" s="25"/>
      <c r="B434" s="29"/>
      <c r="C434" s="28"/>
      <c r="D434" s="28"/>
      <c r="E434" s="28"/>
      <c r="F434" s="28"/>
      <c r="G434" s="27"/>
      <c r="H434" s="27"/>
    </row>
    <row r="435" spans="1:8">
      <c r="A435" s="25"/>
      <c r="B435" s="29"/>
      <c r="C435" s="28"/>
      <c r="D435" s="28"/>
      <c r="E435" s="28"/>
      <c r="F435" s="28"/>
      <c r="G435" s="27"/>
      <c r="H435" s="27"/>
    </row>
    <row r="436" spans="1:8">
      <c r="A436" s="25"/>
      <c r="B436" s="29"/>
      <c r="C436" s="28"/>
      <c r="D436" s="28"/>
      <c r="E436" s="28"/>
      <c r="F436" s="28"/>
      <c r="G436" s="27"/>
      <c r="H436" s="27"/>
    </row>
    <row r="437" spans="1:8">
      <c r="A437" s="25"/>
      <c r="B437" s="29"/>
      <c r="C437" s="28"/>
      <c r="D437" s="28"/>
      <c r="E437" s="28"/>
      <c r="F437" s="28"/>
      <c r="G437" s="27"/>
      <c r="H437" s="27"/>
    </row>
    <row r="438" spans="1:8">
      <c r="A438" s="25"/>
      <c r="B438" s="29"/>
      <c r="C438" s="28"/>
      <c r="D438" s="28"/>
      <c r="E438" s="28"/>
      <c r="F438" s="28"/>
      <c r="G438" s="27"/>
      <c r="H438" s="27"/>
    </row>
    <row r="439" spans="1:8">
      <c r="A439" s="25"/>
      <c r="B439" s="29"/>
      <c r="C439" s="28"/>
      <c r="D439" s="28"/>
      <c r="E439" s="28"/>
      <c r="F439" s="28"/>
      <c r="G439" s="27"/>
      <c r="H439" s="27"/>
    </row>
    <row r="440" spans="1:8">
      <c r="A440" s="25"/>
      <c r="B440" s="29"/>
      <c r="C440" s="28"/>
      <c r="D440" s="28"/>
      <c r="E440" s="28"/>
      <c r="F440" s="28"/>
      <c r="G440" s="27"/>
      <c r="H440" s="27"/>
    </row>
    <row r="441" spans="1:8">
      <c r="A441" s="25"/>
      <c r="B441" s="29"/>
      <c r="C441" s="28"/>
      <c r="D441" s="28"/>
      <c r="E441" s="28"/>
      <c r="F441" s="28"/>
      <c r="G441" s="27"/>
      <c r="H441" s="27"/>
    </row>
    <row r="442" spans="1:8">
      <c r="A442" s="25"/>
      <c r="B442" s="29"/>
      <c r="C442" s="28"/>
      <c r="D442" s="28"/>
      <c r="E442" s="28"/>
      <c r="F442" s="28"/>
      <c r="G442" s="27"/>
      <c r="H442" s="27"/>
    </row>
    <row r="443" spans="1:8">
      <c r="A443" s="25"/>
      <c r="B443" s="29"/>
      <c r="C443" s="28"/>
      <c r="D443" s="28"/>
      <c r="E443" s="28"/>
      <c r="F443" s="28"/>
      <c r="G443" s="27"/>
      <c r="H443" s="27"/>
    </row>
    <row r="444" spans="1:8">
      <c r="A444" s="25"/>
      <c r="B444" s="29"/>
      <c r="C444" s="28"/>
      <c r="D444" s="28"/>
      <c r="E444" s="28"/>
      <c r="F444" s="28"/>
      <c r="G444" s="27"/>
      <c r="H444" s="27"/>
    </row>
    <row r="445" spans="1:8">
      <c r="A445" s="25"/>
      <c r="B445" s="29"/>
      <c r="C445" s="28"/>
      <c r="D445" s="28"/>
      <c r="E445" s="28"/>
      <c r="F445" s="28"/>
      <c r="G445" s="27"/>
      <c r="H445" s="27"/>
    </row>
    <row r="446" spans="1:8">
      <c r="A446" s="25"/>
      <c r="B446" s="29"/>
      <c r="C446" s="28"/>
      <c r="D446" s="28"/>
      <c r="E446" s="28"/>
      <c r="F446" s="28"/>
      <c r="G446" s="27"/>
      <c r="H446" s="27"/>
    </row>
    <row r="447" spans="1:8">
      <c r="A447" s="25"/>
      <c r="B447" s="29"/>
      <c r="C447" s="28"/>
      <c r="D447" s="28"/>
      <c r="E447" s="28"/>
      <c r="F447" s="28"/>
      <c r="G447" s="27"/>
      <c r="H447" s="27"/>
    </row>
    <row r="448" spans="1:8">
      <c r="A448" s="25"/>
      <c r="B448" s="29"/>
      <c r="C448" s="28"/>
      <c r="D448" s="28"/>
      <c r="E448" s="28"/>
      <c r="F448" s="28"/>
      <c r="G448" s="27"/>
      <c r="H448" s="27"/>
    </row>
    <row r="449" spans="1:8">
      <c r="A449" s="25"/>
      <c r="B449" s="29"/>
      <c r="C449" s="28"/>
      <c r="D449" s="28"/>
      <c r="E449" s="28"/>
      <c r="F449" s="28"/>
      <c r="G449" s="27"/>
      <c r="H449" s="27"/>
    </row>
    <row r="450" spans="1:8">
      <c r="A450" s="25"/>
      <c r="B450" s="29"/>
      <c r="C450" s="28"/>
      <c r="D450" s="28"/>
      <c r="E450" s="28"/>
      <c r="F450" s="28"/>
      <c r="G450" s="27"/>
      <c r="H450" s="27"/>
    </row>
    <row r="451" spans="1:8">
      <c r="A451" s="25"/>
      <c r="B451" s="29"/>
      <c r="C451" s="28"/>
      <c r="D451" s="28"/>
      <c r="E451" s="28"/>
      <c r="F451" s="28"/>
      <c r="G451" s="27"/>
      <c r="H451" s="27"/>
    </row>
    <row r="452" spans="1:8">
      <c r="A452" s="25"/>
      <c r="B452" s="29"/>
      <c r="C452" s="28"/>
      <c r="D452" s="28"/>
      <c r="E452" s="28"/>
      <c r="F452" s="28"/>
      <c r="G452" s="27"/>
      <c r="H452" s="27"/>
    </row>
    <row r="453" spans="1:8">
      <c r="A453" s="25"/>
      <c r="B453" s="29"/>
      <c r="C453" s="28"/>
      <c r="D453" s="28"/>
      <c r="E453" s="28"/>
      <c r="F453" s="28"/>
      <c r="G453" s="27"/>
      <c r="H453" s="27"/>
    </row>
    <row r="454" spans="1:8">
      <c r="A454" s="25"/>
      <c r="B454" s="29"/>
      <c r="C454" s="28"/>
      <c r="D454" s="28"/>
      <c r="E454" s="28"/>
      <c r="F454" s="28"/>
      <c r="G454" s="27"/>
      <c r="H454" s="27"/>
    </row>
    <row r="455" spans="1:8">
      <c r="A455" s="25"/>
      <c r="B455" s="29"/>
      <c r="C455" s="28"/>
      <c r="D455" s="28"/>
      <c r="E455" s="28"/>
      <c r="F455" s="28"/>
      <c r="G455" s="27"/>
      <c r="H455" s="27"/>
    </row>
    <row r="456" spans="1:8">
      <c r="A456" s="25"/>
      <c r="B456" s="29"/>
      <c r="C456" s="28"/>
      <c r="D456" s="28"/>
      <c r="E456" s="28"/>
      <c r="F456" s="28"/>
      <c r="G456" s="27"/>
      <c r="H456" s="27"/>
    </row>
    <row r="457" spans="1:8">
      <c r="A457" s="25"/>
      <c r="B457" s="29"/>
      <c r="C457" s="28"/>
      <c r="D457" s="28"/>
      <c r="E457" s="28"/>
      <c r="F457" s="28"/>
      <c r="G457" s="27"/>
      <c r="H457" s="27"/>
    </row>
    <row r="458" spans="1:8">
      <c r="A458" s="25"/>
      <c r="B458" s="29"/>
      <c r="C458" s="28"/>
      <c r="D458" s="28"/>
      <c r="E458" s="28"/>
      <c r="F458" s="28"/>
      <c r="G458" s="27"/>
      <c r="H458" s="27"/>
    </row>
    <row r="459" spans="1:8">
      <c r="A459" s="25"/>
      <c r="B459" s="29"/>
      <c r="C459" s="28"/>
      <c r="D459" s="28"/>
      <c r="E459" s="28"/>
      <c r="F459" s="28"/>
      <c r="G459" s="27"/>
      <c r="H459" s="27"/>
    </row>
    <row r="460" spans="1:8">
      <c r="A460" s="25"/>
      <c r="B460" s="29"/>
      <c r="C460" s="28"/>
      <c r="D460" s="28"/>
      <c r="E460" s="28"/>
      <c r="F460" s="28"/>
      <c r="G460" s="27"/>
      <c r="H460" s="27"/>
    </row>
    <row r="461" spans="1:8">
      <c r="A461" s="25"/>
      <c r="B461" s="29"/>
      <c r="C461" s="28"/>
      <c r="D461" s="28"/>
      <c r="E461" s="28"/>
      <c r="F461" s="28"/>
      <c r="G461" s="27"/>
      <c r="H461" s="27"/>
    </row>
    <row r="462" spans="1:8">
      <c r="A462" s="25"/>
      <c r="B462" s="29"/>
      <c r="C462" s="28"/>
      <c r="D462" s="28"/>
      <c r="E462" s="28"/>
      <c r="F462" s="28"/>
      <c r="G462" s="27"/>
      <c r="H462" s="27"/>
    </row>
    <row r="463" spans="1:8">
      <c r="A463" s="25"/>
      <c r="B463" s="29"/>
      <c r="C463" s="28"/>
      <c r="D463" s="28"/>
      <c r="E463" s="28"/>
      <c r="F463" s="28"/>
      <c r="G463" s="27"/>
      <c r="H463" s="27"/>
    </row>
    <row r="464" spans="1:8">
      <c r="A464" s="25"/>
      <c r="B464" s="29"/>
      <c r="C464" s="28"/>
      <c r="D464" s="28"/>
      <c r="E464" s="28"/>
      <c r="F464" s="28"/>
      <c r="G464" s="27"/>
      <c r="H464" s="27"/>
    </row>
    <row r="465" spans="1:8">
      <c r="A465" s="25"/>
      <c r="B465" s="29"/>
      <c r="C465" s="28"/>
      <c r="D465" s="28"/>
      <c r="E465" s="28"/>
      <c r="F465" s="28"/>
      <c r="G465" s="27"/>
      <c r="H465" s="27"/>
    </row>
    <row r="466" spans="1:8">
      <c r="A466" s="25"/>
      <c r="B466" s="29"/>
      <c r="C466" s="28"/>
      <c r="D466" s="28"/>
      <c r="E466" s="28"/>
      <c r="F466" s="28"/>
      <c r="G466" s="27"/>
      <c r="H466" s="27"/>
    </row>
    <row r="467" spans="1:8">
      <c r="A467" s="25"/>
      <c r="B467" s="29"/>
      <c r="C467" s="28"/>
      <c r="D467" s="28"/>
      <c r="E467" s="28"/>
      <c r="F467" s="28"/>
      <c r="G467" s="27"/>
      <c r="H467" s="27"/>
    </row>
    <row r="468" spans="1:8">
      <c r="A468" s="25"/>
      <c r="B468" s="29"/>
      <c r="C468" s="28"/>
      <c r="D468" s="28"/>
      <c r="E468" s="28"/>
      <c r="F468" s="28"/>
      <c r="G468" s="27"/>
      <c r="H468" s="27"/>
    </row>
    <row r="469" spans="1:8">
      <c r="A469" s="25"/>
      <c r="B469" s="29"/>
      <c r="C469" s="28"/>
      <c r="D469" s="28"/>
      <c r="E469" s="28"/>
      <c r="F469" s="28"/>
      <c r="G469" s="27"/>
      <c r="H469" s="27"/>
    </row>
    <row r="470" spans="1:8">
      <c r="A470" s="25"/>
      <c r="B470" s="29"/>
      <c r="C470" s="28"/>
      <c r="D470" s="28"/>
      <c r="E470" s="28"/>
      <c r="F470" s="28"/>
      <c r="G470" s="27"/>
      <c r="H470" s="27"/>
    </row>
    <row r="471" spans="1:8">
      <c r="A471" s="25"/>
      <c r="B471" s="29"/>
      <c r="C471" s="28"/>
      <c r="D471" s="28"/>
      <c r="E471" s="28"/>
      <c r="F471" s="28"/>
      <c r="G471" s="27"/>
      <c r="H471" s="27"/>
    </row>
    <row r="472" spans="1:8">
      <c r="A472" s="25"/>
      <c r="B472" s="29"/>
      <c r="C472" s="28"/>
      <c r="D472" s="28"/>
      <c r="E472" s="28"/>
      <c r="F472" s="28"/>
      <c r="G472" s="27"/>
      <c r="H472" s="27"/>
    </row>
    <row r="473" spans="1:8">
      <c r="A473" s="25"/>
      <c r="B473" s="29"/>
      <c r="C473" s="28"/>
      <c r="D473" s="28"/>
      <c r="E473" s="28"/>
      <c r="F473" s="28"/>
      <c r="G473" s="27"/>
      <c r="H473" s="27"/>
    </row>
    <row r="474" spans="1:8">
      <c r="A474" s="25"/>
      <c r="B474" s="29"/>
      <c r="C474" s="28"/>
      <c r="D474" s="28"/>
      <c r="E474" s="28"/>
      <c r="F474" s="28"/>
      <c r="G474" s="27"/>
      <c r="H474" s="27"/>
    </row>
    <row r="475" spans="1:8">
      <c r="A475" s="25"/>
      <c r="B475" s="29"/>
      <c r="C475" s="28"/>
      <c r="D475" s="28"/>
      <c r="E475" s="28"/>
      <c r="F475" s="28"/>
      <c r="G475" s="27"/>
      <c r="H475" s="27"/>
    </row>
    <row r="476" spans="1:8">
      <c r="A476" s="25"/>
      <c r="B476" s="29"/>
      <c r="C476" s="28"/>
      <c r="D476" s="28"/>
      <c r="E476" s="28"/>
      <c r="F476" s="28"/>
      <c r="G476" s="27"/>
      <c r="H476" s="27"/>
    </row>
    <row r="477" spans="1:8">
      <c r="A477" s="25"/>
      <c r="B477" s="29"/>
      <c r="C477" s="28"/>
      <c r="D477" s="28"/>
      <c r="E477" s="28"/>
      <c r="F477" s="28"/>
      <c r="G477" s="27"/>
      <c r="H477" s="27"/>
    </row>
    <row r="478" spans="1:8">
      <c r="A478" s="25"/>
      <c r="B478" s="29"/>
      <c r="C478" s="28"/>
      <c r="D478" s="28"/>
      <c r="E478" s="28"/>
      <c r="F478" s="28"/>
      <c r="G478" s="27"/>
      <c r="H478" s="27"/>
    </row>
    <row r="479" spans="1:8">
      <c r="A479" s="25"/>
      <c r="B479" s="29"/>
      <c r="C479" s="28"/>
      <c r="D479" s="28"/>
      <c r="E479" s="28"/>
      <c r="F479" s="28"/>
      <c r="G479" s="27"/>
      <c r="H479" s="27"/>
    </row>
    <row r="480" spans="1:8">
      <c r="A480" s="25"/>
      <c r="B480" s="29"/>
      <c r="C480" s="28"/>
      <c r="D480" s="28"/>
      <c r="E480" s="28"/>
      <c r="F480" s="28"/>
      <c r="G480" s="27"/>
      <c r="H480" s="27"/>
    </row>
    <row r="481" spans="1:8">
      <c r="A481" s="25"/>
      <c r="B481" s="29"/>
      <c r="C481" s="28"/>
      <c r="D481" s="28"/>
      <c r="E481" s="28"/>
      <c r="F481" s="28"/>
      <c r="G481" s="27"/>
      <c r="H481" s="27"/>
    </row>
    <row r="482" spans="1:8">
      <c r="A482" s="25"/>
      <c r="B482" s="29"/>
      <c r="C482" s="28"/>
      <c r="D482" s="28"/>
      <c r="E482" s="28"/>
      <c r="F482" s="28"/>
      <c r="G482" s="27"/>
      <c r="H482" s="27"/>
    </row>
    <row r="483" spans="1:8">
      <c r="A483" s="25"/>
      <c r="B483" s="29"/>
      <c r="C483" s="28"/>
      <c r="D483" s="28"/>
      <c r="E483" s="28"/>
      <c r="F483" s="28"/>
      <c r="G483" s="27"/>
      <c r="H483" s="27"/>
    </row>
    <row r="484" spans="1:8">
      <c r="A484" s="25"/>
      <c r="B484" s="29"/>
      <c r="C484" s="28"/>
      <c r="D484" s="28"/>
      <c r="E484" s="28"/>
      <c r="F484" s="28"/>
      <c r="G484" s="27"/>
      <c r="H484" s="27"/>
    </row>
    <row r="485" spans="1:8">
      <c r="A485" s="25"/>
      <c r="B485" s="29"/>
      <c r="C485" s="28"/>
      <c r="D485" s="28"/>
      <c r="E485" s="28"/>
      <c r="F485" s="28"/>
      <c r="G485" s="27"/>
      <c r="H485" s="27"/>
    </row>
    <row r="486" spans="1:8">
      <c r="A486" s="25"/>
      <c r="B486" s="29"/>
      <c r="C486" s="28"/>
      <c r="D486" s="28"/>
      <c r="E486" s="28"/>
      <c r="F486" s="28"/>
      <c r="G486" s="27"/>
      <c r="H486" s="27"/>
    </row>
    <row r="487" spans="1:8">
      <c r="A487" s="25"/>
      <c r="B487" s="29"/>
      <c r="C487" s="28"/>
      <c r="D487" s="28"/>
      <c r="E487" s="28"/>
      <c r="F487" s="28"/>
      <c r="G487" s="27"/>
      <c r="H487" s="27"/>
    </row>
    <row r="488" spans="1:8">
      <c r="A488" s="25"/>
      <c r="B488" s="29"/>
      <c r="C488" s="28"/>
      <c r="D488" s="28"/>
      <c r="E488" s="28"/>
      <c r="F488" s="28"/>
      <c r="G488" s="27"/>
      <c r="H488" s="27"/>
    </row>
    <row r="489" spans="1:8">
      <c r="A489" s="25"/>
      <c r="B489" s="29"/>
      <c r="C489" s="28"/>
      <c r="D489" s="28"/>
      <c r="E489" s="28"/>
      <c r="F489" s="28"/>
      <c r="G489" s="27"/>
      <c r="H489" s="27"/>
    </row>
    <row r="490" spans="1:8">
      <c r="A490" s="25"/>
      <c r="B490" s="29"/>
      <c r="C490" s="28"/>
      <c r="D490" s="28"/>
      <c r="E490" s="28"/>
      <c r="F490" s="28"/>
      <c r="G490" s="27"/>
      <c r="H490" s="27"/>
    </row>
    <row r="491" spans="1:8">
      <c r="A491" s="25"/>
      <c r="B491" s="29"/>
      <c r="C491" s="28"/>
      <c r="D491" s="28"/>
      <c r="E491" s="28"/>
      <c r="F491" s="28"/>
      <c r="G491" s="27"/>
      <c r="H491" s="27"/>
    </row>
    <row r="492" spans="1:8">
      <c r="A492" s="25"/>
      <c r="B492" s="29"/>
      <c r="C492" s="28"/>
      <c r="D492" s="28"/>
      <c r="E492" s="28"/>
      <c r="F492" s="28"/>
      <c r="G492" s="27"/>
      <c r="H492" s="27"/>
    </row>
    <row r="493" spans="1:8">
      <c r="A493" s="25"/>
      <c r="B493" s="29"/>
      <c r="C493" s="28"/>
      <c r="D493" s="28"/>
      <c r="E493" s="28"/>
      <c r="F493" s="28"/>
      <c r="G493" s="27"/>
      <c r="H493" s="27"/>
    </row>
    <row r="494" spans="1:8">
      <c r="A494" s="25"/>
      <c r="B494" s="29"/>
      <c r="C494" s="28"/>
      <c r="D494" s="28"/>
      <c r="E494" s="28"/>
      <c r="F494" s="28"/>
      <c r="G494" s="27"/>
      <c r="H494" s="27"/>
    </row>
    <row r="495" spans="1:8">
      <c r="A495" s="25"/>
      <c r="B495" s="29"/>
      <c r="C495" s="28"/>
      <c r="D495" s="28"/>
      <c r="E495" s="28"/>
      <c r="F495" s="28"/>
      <c r="G495" s="27"/>
      <c r="H495" s="27"/>
    </row>
    <row r="496" spans="1:8">
      <c r="A496" s="25"/>
      <c r="B496" s="29"/>
      <c r="C496" s="28"/>
      <c r="D496" s="28"/>
      <c r="E496" s="28"/>
      <c r="F496" s="28"/>
      <c r="G496" s="27"/>
      <c r="H496" s="27"/>
    </row>
    <row r="497" spans="1:8">
      <c r="A497" s="25"/>
      <c r="B497" s="29"/>
      <c r="C497" s="28"/>
      <c r="D497" s="28"/>
      <c r="E497" s="28"/>
      <c r="F497" s="28"/>
      <c r="G497" s="27"/>
      <c r="H497" s="27"/>
    </row>
    <row r="498" spans="1:8">
      <c r="A498" s="25"/>
      <c r="B498" s="29"/>
      <c r="C498" s="28"/>
      <c r="D498" s="28"/>
      <c r="E498" s="28"/>
      <c r="F498" s="28"/>
      <c r="G498" s="27"/>
      <c r="H498" s="27"/>
    </row>
    <row r="499" spans="1:8">
      <c r="A499" s="25"/>
      <c r="B499" s="29"/>
      <c r="C499" s="28"/>
      <c r="D499" s="28"/>
      <c r="E499" s="28"/>
      <c r="F499" s="28"/>
      <c r="G499" s="27"/>
      <c r="H499" s="27"/>
    </row>
    <row r="500" spans="1:8">
      <c r="A500" s="25"/>
      <c r="B500" s="29"/>
      <c r="C500" s="28"/>
      <c r="D500" s="28"/>
      <c r="E500" s="28"/>
      <c r="F500" s="28"/>
      <c r="G500" s="27"/>
      <c r="H500" s="27"/>
    </row>
    <row r="501" spans="1:8">
      <c r="A501" s="25"/>
      <c r="B501" s="29"/>
      <c r="C501" s="28"/>
      <c r="D501" s="28"/>
      <c r="E501" s="28"/>
      <c r="F501" s="28"/>
      <c r="G501" s="27"/>
      <c r="H501" s="27"/>
    </row>
    <row r="502" spans="1:8">
      <c r="A502" s="25"/>
      <c r="B502" s="29"/>
      <c r="C502" s="28"/>
      <c r="D502" s="28"/>
      <c r="E502" s="28"/>
      <c r="F502" s="28"/>
      <c r="G502" s="27"/>
      <c r="H502" s="27"/>
    </row>
    <row r="503" spans="1:8">
      <c r="A503" s="25"/>
      <c r="B503" s="29"/>
      <c r="C503" s="28"/>
      <c r="D503" s="28"/>
      <c r="E503" s="28"/>
      <c r="F503" s="28"/>
      <c r="G503" s="27"/>
      <c r="H503" s="27"/>
    </row>
    <row r="504" spans="1:8">
      <c r="A504" s="25"/>
      <c r="B504" s="29"/>
      <c r="C504" s="28"/>
      <c r="D504" s="28"/>
      <c r="E504" s="28"/>
      <c r="F504" s="28"/>
      <c r="G504" s="27"/>
      <c r="H504" s="27"/>
    </row>
    <row r="505" spans="1:8">
      <c r="A505" s="25"/>
      <c r="B505" s="29"/>
      <c r="C505" s="28"/>
      <c r="D505" s="28"/>
      <c r="E505" s="28"/>
      <c r="F505" s="28"/>
      <c r="G505" s="27"/>
      <c r="H505" s="27"/>
    </row>
    <row r="506" spans="1:8">
      <c r="A506" s="25"/>
      <c r="B506" s="29"/>
      <c r="C506" s="28"/>
      <c r="D506" s="28"/>
      <c r="E506" s="28"/>
      <c r="F506" s="28"/>
      <c r="G506" s="27"/>
      <c r="H506" s="27"/>
    </row>
    <row r="507" spans="1:8">
      <c r="A507" s="25"/>
      <c r="B507" s="29"/>
      <c r="C507" s="28"/>
      <c r="D507" s="28"/>
      <c r="E507" s="28"/>
      <c r="F507" s="28"/>
      <c r="G507" s="27"/>
      <c r="H507" s="27"/>
    </row>
    <row r="508" spans="1:8">
      <c r="A508" s="25"/>
      <c r="B508" s="29"/>
      <c r="C508" s="28"/>
      <c r="D508" s="28"/>
      <c r="E508" s="28"/>
      <c r="F508" s="28"/>
      <c r="G508" s="27"/>
      <c r="H508" s="27"/>
    </row>
    <row r="509" spans="1:8">
      <c r="A509" s="25"/>
      <c r="B509" s="29"/>
      <c r="C509" s="28"/>
      <c r="D509" s="28"/>
      <c r="E509" s="28"/>
      <c r="F509" s="28"/>
      <c r="G509" s="27"/>
      <c r="H509" s="27"/>
    </row>
    <row r="510" spans="1:8">
      <c r="A510" s="25"/>
      <c r="B510" s="29"/>
      <c r="C510" s="28"/>
      <c r="D510" s="28"/>
      <c r="E510" s="28"/>
      <c r="F510" s="28"/>
      <c r="G510" s="27"/>
      <c r="H510" s="27"/>
    </row>
    <row r="511" spans="1:8">
      <c r="A511" s="25"/>
      <c r="B511" s="29"/>
      <c r="C511" s="28"/>
      <c r="D511" s="28"/>
      <c r="E511" s="28"/>
      <c r="F511" s="28"/>
      <c r="G511" s="27"/>
      <c r="H511" s="27"/>
    </row>
    <row r="512" spans="1:8">
      <c r="A512" s="25"/>
      <c r="B512" s="29"/>
      <c r="C512" s="28"/>
      <c r="D512" s="28"/>
      <c r="E512" s="28"/>
      <c r="F512" s="28"/>
      <c r="G512" s="27"/>
      <c r="H512" s="27"/>
    </row>
    <row r="513" spans="1:8">
      <c r="A513" s="25"/>
      <c r="B513" s="29"/>
      <c r="C513" s="28"/>
      <c r="D513" s="28"/>
      <c r="E513" s="28"/>
      <c r="F513" s="28"/>
      <c r="G513" s="27"/>
      <c r="H513" s="27"/>
    </row>
    <row r="514" spans="1:8">
      <c r="A514" s="25"/>
      <c r="B514" s="29"/>
      <c r="C514" s="28"/>
      <c r="D514" s="28"/>
      <c r="E514" s="28"/>
      <c r="F514" s="28"/>
      <c r="G514" s="27"/>
      <c r="H514" s="27"/>
    </row>
    <row r="515" spans="1:8">
      <c r="A515" s="25"/>
      <c r="B515" s="29"/>
      <c r="C515" s="28"/>
      <c r="D515" s="28"/>
      <c r="E515" s="28"/>
      <c r="F515" s="28"/>
      <c r="G515" s="27"/>
      <c r="H515" s="27"/>
    </row>
    <row r="516" spans="1:8">
      <c r="A516" s="25"/>
      <c r="B516" s="29"/>
      <c r="C516" s="28"/>
      <c r="D516" s="28"/>
      <c r="E516" s="28"/>
      <c r="F516" s="28"/>
      <c r="G516" s="27"/>
      <c r="H516" s="27"/>
    </row>
    <row r="517" spans="1:8">
      <c r="A517" s="25"/>
      <c r="B517" s="29"/>
      <c r="C517" s="28"/>
      <c r="D517" s="28"/>
      <c r="E517" s="28"/>
      <c r="F517" s="28"/>
      <c r="G517" s="27"/>
      <c r="H517" s="27"/>
    </row>
    <row r="518" spans="1:8">
      <c r="A518" s="25"/>
      <c r="B518" s="29"/>
      <c r="C518" s="28"/>
      <c r="D518" s="28"/>
      <c r="E518" s="28"/>
      <c r="F518" s="28"/>
      <c r="G518" s="27"/>
      <c r="H518" s="27"/>
    </row>
    <row r="519" spans="1:8">
      <c r="A519" s="25"/>
      <c r="B519" s="29"/>
      <c r="C519" s="28"/>
      <c r="D519" s="28"/>
      <c r="E519" s="28"/>
      <c r="F519" s="28"/>
      <c r="G519" s="27"/>
      <c r="H519" s="27"/>
    </row>
    <row r="520" spans="1:8">
      <c r="A520" s="25"/>
      <c r="B520" s="29"/>
      <c r="C520" s="28"/>
      <c r="D520" s="28"/>
      <c r="E520" s="28"/>
      <c r="F520" s="28"/>
      <c r="G520" s="27"/>
      <c r="H520" s="27"/>
    </row>
    <row r="521" spans="1:8">
      <c r="A521" s="25"/>
      <c r="B521" s="29"/>
      <c r="C521" s="28"/>
      <c r="D521" s="28"/>
      <c r="E521" s="28"/>
      <c r="F521" s="28"/>
      <c r="G521" s="27"/>
      <c r="H521" s="27"/>
    </row>
    <row r="522" spans="1:8">
      <c r="A522" s="25"/>
      <c r="B522" s="29"/>
      <c r="C522" s="28"/>
      <c r="D522" s="28"/>
      <c r="E522" s="28"/>
      <c r="F522" s="28"/>
      <c r="G522" s="27"/>
      <c r="H522" s="27"/>
    </row>
    <row r="523" spans="1:8">
      <c r="A523" s="25"/>
      <c r="B523" s="29"/>
      <c r="C523" s="28"/>
      <c r="D523" s="28"/>
      <c r="E523" s="28"/>
      <c r="F523" s="28"/>
      <c r="G523" s="27"/>
      <c r="H523" s="27"/>
    </row>
    <row r="524" spans="1:8">
      <c r="A524" s="25"/>
      <c r="B524" s="29"/>
      <c r="C524" s="28"/>
      <c r="D524" s="28"/>
      <c r="E524" s="28"/>
      <c r="F524" s="28"/>
      <c r="G524" s="27"/>
      <c r="H524" s="27"/>
    </row>
    <row r="525" spans="1:8">
      <c r="A525" s="25"/>
      <c r="B525" s="29"/>
      <c r="C525" s="28"/>
      <c r="D525" s="28"/>
      <c r="E525" s="28"/>
      <c r="F525" s="28"/>
      <c r="G525" s="27"/>
      <c r="H525" s="27"/>
    </row>
    <row r="526" spans="1:8">
      <c r="A526" s="25"/>
      <c r="B526" s="29"/>
      <c r="C526" s="28"/>
      <c r="D526" s="28"/>
      <c r="E526" s="28"/>
      <c r="F526" s="28"/>
      <c r="G526" s="27"/>
      <c r="H526" s="27"/>
    </row>
    <row r="527" spans="1:8">
      <c r="A527" s="25"/>
      <c r="B527" s="29"/>
      <c r="C527" s="28"/>
      <c r="D527" s="28"/>
      <c r="E527" s="28"/>
      <c r="F527" s="28"/>
      <c r="G527" s="27"/>
      <c r="H527" s="27"/>
    </row>
    <row r="528" spans="1:8">
      <c r="A528" s="25"/>
      <c r="B528" s="29"/>
      <c r="C528" s="28"/>
      <c r="D528" s="28"/>
      <c r="E528" s="28"/>
      <c r="F528" s="28"/>
      <c r="G528" s="27"/>
      <c r="H528" s="27"/>
    </row>
    <row r="529" spans="1:8">
      <c r="A529" s="25"/>
      <c r="B529" s="29"/>
      <c r="C529" s="28"/>
      <c r="D529" s="28"/>
      <c r="E529" s="28"/>
      <c r="F529" s="28"/>
      <c r="G529" s="27"/>
      <c r="H529" s="27"/>
    </row>
    <row r="530" spans="1:8">
      <c r="A530" s="25"/>
      <c r="B530" s="29"/>
      <c r="C530" s="28"/>
      <c r="D530" s="28"/>
      <c r="E530" s="28"/>
      <c r="F530" s="28"/>
      <c r="G530" s="27"/>
      <c r="H530" s="27"/>
    </row>
    <row r="531" spans="1:8">
      <c r="A531" s="25"/>
      <c r="B531" s="29"/>
      <c r="C531" s="28"/>
      <c r="D531" s="28"/>
      <c r="E531" s="28"/>
      <c r="F531" s="28"/>
      <c r="G531" s="27"/>
      <c r="H531" s="27"/>
    </row>
    <row r="532" spans="1:8">
      <c r="A532" s="25"/>
      <c r="B532" s="29"/>
      <c r="C532" s="28"/>
      <c r="D532" s="28"/>
      <c r="E532" s="28"/>
      <c r="F532" s="28"/>
      <c r="G532" s="27"/>
      <c r="H532" s="27"/>
    </row>
    <row r="533" spans="1:8">
      <c r="A533" s="25"/>
      <c r="B533" s="29"/>
      <c r="C533" s="28"/>
      <c r="D533" s="28"/>
      <c r="E533" s="28"/>
      <c r="F533" s="28"/>
      <c r="G533" s="27"/>
      <c r="H533" s="27"/>
    </row>
    <row r="534" spans="1:8">
      <c r="A534" s="25"/>
      <c r="B534" s="29"/>
      <c r="C534" s="28"/>
      <c r="D534" s="28"/>
      <c r="E534" s="28"/>
      <c r="F534" s="28"/>
      <c r="G534" s="27"/>
      <c r="H534" s="27"/>
    </row>
    <row r="535" spans="1:8">
      <c r="A535" s="25"/>
      <c r="B535" s="29"/>
      <c r="C535" s="28"/>
      <c r="D535" s="28"/>
      <c r="E535" s="28"/>
      <c r="F535" s="28"/>
      <c r="G535" s="27"/>
      <c r="H535" s="27"/>
    </row>
    <row r="536" spans="1:8">
      <c r="A536" s="25"/>
      <c r="B536" s="29"/>
      <c r="C536" s="28"/>
      <c r="D536" s="28"/>
      <c r="E536" s="28"/>
      <c r="F536" s="28"/>
      <c r="G536" s="27"/>
      <c r="H536" s="27"/>
    </row>
    <row r="537" spans="1:8">
      <c r="A537" s="25"/>
      <c r="B537" s="29"/>
      <c r="C537" s="28"/>
      <c r="D537" s="28"/>
      <c r="E537" s="28"/>
      <c r="F537" s="28"/>
      <c r="G537" s="27"/>
      <c r="H537" s="27"/>
    </row>
    <row r="538" spans="1:8">
      <c r="A538" s="25"/>
      <c r="B538" s="29"/>
      <c r="C538" s="28"/>
      <c r="D538" s="28"/>
      <c r="E538" s="28"/>
      <c r="F538" s="28"/>
      <c r="G538" s="27"/>
      <c r="H538" s="27"/>
    </row>
    <row r="539" spans="1:8">
      <c r="A539" s="25"/>
      <c r="B539" s="29"/>
      <c r="C539" s="28"/>
      <c r="D539" s="28"/>
      <c r="E539" s="28"/>
      <c r="F539" s="28"/>
      <c r="G539" s="27"/>
      <c r="H539" s="27"/>
    </row>
    <row r="540" spans="1:8">
      <c r="A540" s="25"/>
      <c r="B540" s="29"/>
      <c r="C540" s="28"/>
      <c r="D540" s="28"/>
      <c r="E540" s="28"/>
      <c r="F540" s="28"/>
      <c r="G540" s="27"/>
      <c r="H540" s="27"/>
    </row>
    <row r="541" spans="1:8">
      <c r="A541" s="25"/>
      <c r="B541" s="29"/>
      <c r="C541" s="28"/>
      <c r="D541" s="28"/>
      <c r="E541" s="28"/>
      <c r="F541" s="28"/>
      <c r="G541" s="27"/>
      <c r="H541" s="27"/>
    </row>
    <row r="542" spans="1:8">
      <c r="A542" s="25"/>
      <c r="B542" s="29"/>
      <c r="C542" s="28"/>
      <c r="D542" s="28"/>
      <c r="E542" s="28"/>
      <c r="F542" s="28"/>
      <c r="G542" s="27"/>
      <c r="H542" s="27"/>
    </row>
    <row r="543" spans="1:8">
      <c r="A543" s="25"/>
      <c r="B543" s="29"/>
      <c r="C543" s="28"/>
      <c r="D543" s="28"/>
      <c r="E543" s="28"/>
      <c r="F543" s="28"/>
      <c r="G543" s="27"/>
      <c r="H543" s="27"/>
    </row>
    <row r="544" spans="1:8">
      <c r="A544" s="25"/>
      <c r="B544" s="29"/>
      <c r="C544" s="28"/>
      <c r="D544" s="28"/>
      <c r="E544" s="28"/>
      <c r="F544" s="28"/>
      <c r="G544" s="27"/>
      <c r="H544" s="27"/>
    </row>
    <row r="545" spans="1:8">
      <c r="A545" s="25"/>
      <c r="B545" s="29"/>
      <c r="C545" s="28"/>
      <c r="D545" s="28"/>
      <c r="E545" s="28"/>
      <c r="F545" s="28"/>
      <c r="G545" s="27"/>
      <c r="H545" s="27"/>
    </row>
    <row r="546" spans="1:8">
      <c r="A546" s="25"/>
      <c r="B546" s="29"/>
      <c r="C546" s="28"/>
      <c r="D546" s="28"/>
      <c r="E546" s="28"/>
      <c r="F546" s="28"/>
      <c r="G546" s="27"/>
      <c r="H546" s="27"/>
    </row>
    <row r="547" spans="1:8">
      <c r="A547" s="25"/>
      <c r="B547" s="29"/>
      <c r="C547" s="28"/>
      <c r="D547" s="28"/>
      <c r="E547" s="28"/>
      <c r="F547" s="28"/>
      <c r="G547" s="27"/>
      <c r="H547" s="27"/>
    </row>
    <row r="548" spans="1:8">
      <c r="A548" s="25"/>
      <c r="B548" s="29"/>
      <c r="C548" s="28"/>
      <c r="D548" s="28"/>
      <c r="E548" s="28"/>
      <c r="F548" s="28"/>
      <c r="G548" s="27"/>
      <c r="H548" s="27"/>
    </row>
    <row r="549" spans="1:8">
      <c r="A549" s="25"/>
      <c r="B549" s="29"/>
      <c r="C549" s="28"/>
      <c r="D549" s="28"/>
      <c r="E549" s="28"/>
      <c r="F549" s="28"/>
      <c r="G549" s="27"/>
      <c r="H549" s="27"/>
    </row>
    <row r="550" spans="1:8">
      <c r="A550" s="25"/>
      <c r="B550" s="29"/>
      <c r="C550" s="28"/>
      <c r="D550" s="28"/>
      <c r="E550" s="28"/>
      <c r="F550" s="28"/>
      <c r="G550" s="27"/>
      <c r="H550" s="27"/>
    </row>
    <row r="551" spans="1:8">
      <c r="A551" s="25"/>
      <c r="B551" s="29"/>
      <c r="C551" s="28"/>
      <c r="D551" s="28"/>
      <c r="E551" s="28"/>
      <c r="F551" s="28"/>
      <c r="G551" s="27"/>
      <c r="H551" s="27"/>
    </row>
    <row r="552" spans="1:8">
      <c r="A552" s="25"/>
      <c r="B552" s="29"/>
      <c r="C552" s="28"/>
      <c r="D552" s="28"/>
      <c r="E552" s="28"/>
      <c r="F552" s="28"/>
      <c r="G552" s="27"/>
      <c r="H552" s="27"/>
    </row>
    <row r="553" spans="1:8">
      <c r="A553" s="25"/>
      <c r="B553" s="29"/>
      <c r="C553" s="28"/>
      <c r="D553" s="28"/>
      <c r="E553" s="28"/>
      <c r="F553" s="28"/>
      <c r="G553" s="27"/>
      <c r="H553" s="27"/>
    </row>
    <row r="554" spans="1:8">
      <c r="A554" s="25"/>
      <c r="B554" s="29"/>
      <c r="C554" s="28"/>
      <c r="D554" s="28"/>
      <c r="E554" s="28"/>
      <c r="F554" s="28"/>
      <c r="G554" s="27"/>
      <c r="H554" s="27"/>
    </row>
    <row r="555" spans="1:8">
      <c r="A555" s="25"/>
      <c r="B555" s="29"/>
      <c r="C555" s="28"/>
      <c r="D555" s="28"/>
      <c r="E555" s="28"/>
      <c r="F555" s="28"/>
      <c r="G555" s="27"/>
      <c r="H555" s="27"/>
    </row>
    <row r="556" spans="1:8">
      <c r="A556" s="25"/>
      <c r="B556" s="29"/>
      <c r="C556" s="28"/>
      <c r="D556" s="28"/>
      <c r="E556" s="28"/>
      <c r="F556" s="28"/>
      <c r="G556" s="27"/>
      <c r="H556" s="27"/>
    </row>
    <row r="557" spans="1:8">
      <c r="A557" s="25"/>
      <c r="B557" s="29"/>
      <c r="C557" s="28"/>
      <c r="D557" s="28"/>
      <c r="E557" s="28"/>
      <c r="F557" s="28"/>
      <c r="G557" s="27"/>
      <c r="H557" s="27"/>
    </row>
    <row r="558" spans="1:8">
      <c r="A558" s="25"/>
      <c r="B558" s="29"/>
      <c r="C558" s="28"/>
      <c r="D558" s="28"/>
      <c r="E558" s="28"/>
      <c r="F558" s="28"/>
      <c r="G558" s="27"/>
      <c r="H558" s="27"/>
    </row>
    <row r="559" spans="1:8">
      <c r="A559" s="25"/>
      <c r="B559" s="29"/>
      <c r="C559" s="28"/>
      <c r="D559" s="28"/>
      <c r="E559" s="28"/>
      <c r="F559" s="28"/>
      <c r="G559" s="27"/>
      <c r="H559" s="27"/>
    </row>
    <row r="560" spans="1:8">
      <c r="A560" s="25"/>
      <c r="B560" s="29"/>
      <c r="C560" s="28"/>
      <c r="D560" s="28"/>
      <c r="E560" s="28"/>
      <c r="F560" s="28"/>
      <c r="G560" s="27"/>
      <c r="H560" s="27"/>
    </row>
    <row r="561" spans="1:8">
      <c r="A561" s="25"/>
      <c r="B561" s="29"/>
      <c r="C561" s="28"/>
      <c r="D561" s="28"/>
      <c r="E561" s="28"/>
      <c r="F561" s="28"/>
      <c r="G561" s="27"/>
      <c r="H561" s="27"/>
    </row>
    <row r="562" spans="1:8">
      <c r="A562" s="25"/>
      <c r="B562" s="29"/>
      <c r="C562" s="28"/>
      <c r="D562" s="28"/>
      <c r="E562" s="28"/>
      <c r="F562" s="28"/>
      <c r="G562" s="27"/>
      <c r="H562" s="27"/>
    </row>
    <row r="563" spans="1:8">
      <c r="A563" s="25"/>
      <c r="B563" s="29"/>
      <c r="C563" s="28"/>
      <c r="D563" s="28"/>
      <c r="E563" s="28"/>
      <c r="F563" s="28"/>
      <c r="G563" s="27"/>
      <c r="H563" s="27"/>
    </row>
    <row r="564" spans="1:8">
      <c r="A564" s="25"/>
      <c r="B564" s="29"/>
      <c r="C564" s="28"/>
      <c r="D564" s="28"/>
      <c r="E564" s="28"/>
      <c r="F564" s="28"/>
      <c r="G564" s="27"/>
      <c r="H564" s="27"/>
    </row>
    <row r="565" spans="1:8">
      <c r="A565" s="25"/>
      <c r="B565" s="29"/>
      <c r="C565" s="28"/>
      <c r="D565" s="28"/>
      <c r="E565" s="28"/>
      <c r="F565" s="28"/>
      <c r="G565" s="27"/>
      <c r="H565" s="27"/>
    </row>
    <row r="566" spans="1:8">
      <c r="A566" s="25"/>
      <c r="B566" s="29"/>
      <c r="C566" s="28"/>
      <c r="D566" s="28"/>
      <c r="E566" s="28"/>
      <c r="F566" s="28"/>
      <c r="G566" s="27"/>
      <c r="H566" s="27"/>
    </row>
    <row r="567" spans="1:8">
      <c r="A567" s="25"/>
      <c r="B567" s="29"/>
      <c r="C567" s="28"/>
      <c r="D567" s="28"/>
      <c r="E567" s="28"/>
      <c r="F567" s="28"/>
      <c r="G567" s="27"/>
      <c r="H567" s="27"/>
    </row>
    <row r="568" spans="1:8">
      <c r="A568" s="25"/>
      <c r="B568" s="29"/>
      <c r="C568" s="28"/>
      <c r="D568" s="28"/>
      <c r="E568" s="28"/>
      <c r="F568" s="28"/>
      <c r="G568" s="27"/>
      <c r="H568" s="27"/>
    </row>
    <row r="569" spans="1:8">
      <c r="A569" s="25"/>
      <c r="B569" s="29"/>
      <c r="C569" s="28"/>
      <c r="D569" s="28"/>
      <c r="E569" s="28"/>
      <c r="F569" s="28"/>
      <c r="G569" s="27"/>
      <c r="H569" s="27"/>
    </row>
    <row r="570" spans="1:8">
      <c r="A570" s="25"/>
      <c r="B570" s="29"/>
      <c r="C570" s="28"/>
      <c r="D570" s="28"/>
      <c r="E570" s="28"/>
      <c r="F570" s="28"/>
      <c r="G570" s="27"/>
      <c r="H570" s="27"/>
    </row>
    <row r="571" spans="1:8">
      <c r="A571" s="25"/>
      <c r="B571" s="29"/>
      <c r="C571" s="28"/>
      <c r="D571" s="28"/>
      <c r="E571" s="28"/>
      <c r="F571" s="28"/>
      <c r="G571" s="27"/>
      <c r="H571" s="27"/>
    </row>
    <row r="572" spans="1:8">
      <c r="A572" s="25"/>
      <c r="B572" s="29"/>
      <c r="C572" s="28"/>
      <c r="D572" s="28"/>
      <c r="E572" s="28"/>
      <c r="F572" s="28"/>
      <c r="G572" s="27"/>
      <c r="H572" s="27"/>
    </row>
    <row r="573" spans="1:8">
      <c r="A573" s="25"/>
      <c r="B573" s="29"/>
      <c r="C573" s="28"/>
      <c r="D573" s="28"/>
      <c r="E573" s="28"/>
      <c r="F573" s="28"/>
      <c r="G573" s="27"/>
      <c r="H573" s="27"/>
    </row>
    <row r="574" spans="1:8">
      <c r="A574" s="25"/>
      <c r="B574" s="29"/>
      <c r="C574" s="28"/>
      <c r="D574" s="28"/>
      <c r="E574" s="28"/>
      <c r="F574" s="28"/>
      <c r="G574" s="27"/>
      <c r="H574" s="27"/>
    </row>
    <row r="575" spans="1:8">
      <c r="A575" s="25"/>
      <c r="B575" s="29"/>
      <c r="C575" s="28"/>
      <c r="D575" s="28"/>
      <c r="E575" s="28"/>
      <c r="F575" s="28"/>
      <c r="G575" s="27"/>
      <c r="H575" s="27"/>
    </row>
    <row r="576" spans="1:8">
      <c r="A576" s="25"/>
      <c r="B576" s="29"/>
      <c r="C576" s="28"/>
      <c r="D576" s="28"/>
      <c r="E576" s="28"/>
      <c r="F576" s="28"/>
      <c r="G576" s="27"/>
      <c r="H576" s="27"/>
    </row>
    <row r="577" spans="1:8">
      <c r="A577" s="25"/>
      <c r="B577" s="29"/>
      <c r="C577" s="28"/>
      <c r="D577" s="28"/>
      <c r="E577" s="28"/>
      <c r="F577" s="28"/>
      <c r="G577" s="27"/>
      <c r="H577" s="27"/>
    </row>
    <row r="578" spans="1:8">
      <c r="A578" s="25"/>
      <c r="B578" s="29"/>
      <c r="C578" s="28"/>
      <c r="D578" s="28"/>
      <c r="E578" s="28"/>
      <c r="F578" s="28"/>
      <c r="G578" s="27"/>
      <c r="H578" s="27"/>
    </row>
    <row r="579" spans="1:8">
      <c r="A579" s="25"/>
      <c r="B579" s="29"/>
      <c r="C579" s="28"/>
      <c r="D579" s="28"/>
      <c r="E579" s="28"/>
      <c r="F579" s="28"/>
      <c r="G579" s="27"/>
      <c r="H579" s="27"/>
    </row>
    <row r="580" spans="1:8">
      <c r="A580" s="25"/>
      <c r="B580" s="29"/>
      <c r="C580" s="28"/>
      <c r="D580" s="28"/>
      <c r="E580" s="28"/>
      <c r="F580" s="28"/>
      <c r="G580" s="27"/>
      <c r="H580" s="27"/>
    </row>
    <row r="581" spans="1:8">
      <c r="A581" s="25"/>
      <c r="B581" s="29"/>
      <c r="C581" s="28"/>
      <c r="D581" s="28"/>
      <c r="E581" s="28"/>
      <c r="F581" s="28"/>
      <c r="G581" s="27"/>
      <c r="H581" s="27"/>
    </row>
    <row r="582" spans="1:8">
      <c r="A582" s="25"/>
      <c r="B582" s="29"/>
      <c r="C582" s="28"/>
      <c r="D582" s="28"/>
      <c r="E582" s="28"/>
      <c r="F582" s="28"/>
      <c r="G582" s="27"/>
      <c r="H582" s="27"/>
    </row>
    <row r="583" spans="1:8">
      <c r="A583" s="25"/>
      <c r="B583" s="29"/>
      <c r="C583" s="28"/>
      <c r="D583" s="28"/>
      <c r="E583" s="28"/>
      <c r="F583" s="28"/>
      <c r="G583" s="27"/>
      <c r="H583" s="27"/>
    </row>
    <row r="584" spans="1:8">
      <c r="A584" s="25"/>
      <c r="B584" s="29"/>
      <c r="C584" s="28"/>
      <c r="D584" s="28"/>
      <c r="E584" s="28"/>
      <c r="F584" s="28"/>
      <c r="G584" s="27"/>
      <c r="H584" s="27"/>
    </row>
    <row r="585" spans="1:8">
      <c r="A585" s="25"/>
      <c r="B585" s="29"/>
      <c r="C585" s="28"/>
      <c r="D585" s="28"/>
      <c r="E585" s="28"/>
      <c r="F585" s="28"/>
      <c r="G585" s="27"/>
      <c r="H585" s="27"/>
    </row>
    <row r="586" spans="1:8">
      <c r="A586" s="25"/>
      <c r="B586" s="29"/>
      <c r="C586" s="28"/>
      <c r="D586" s="28"/>
      <c r="E586" s="28"/>
      <c r="F586" s="28"/>
      <c r="G586" s="27"/>
      <c r="H586" s="27"/>
    </row>
    <row r="587" spans="1:8">
      <c r="A587" s="25"/>
      <c r="B587" s="29"/>
      <c r="C587" s="28"/>
      <c r="D587" s="28"/>
      <c r="E587" s="28"/>
      <c r="F587" s="28"/>
      <c r="G587" s="27"/>
      <c r="H587" s="27"/>
    </row>
    <row r="588" spans="1:8">
      <c r="A588" s="25"/>
      <c r="B588" s="29"/>
      <c r="C588" s="28"/>
      <c r="D588" s="28"/>
      <c r="E588" s="28"/>
      <c r="F588" s="28"/>
      <c r="G588" s="27"/>
      <c r="H588" s="27"/>
    </row>
    <row r="589" spans="1:8">
      <c r="A589" s="25"/>
      <c r="B589" s="29"/>
      <c r="C589" s="28"/>
      <c r="D589" s="28"/>
      <c r="E589" s="28"/>
      <c r="F589" s="28"/>
      <c r="G589" s="27"/>
      <c r="H589" s="27"/>
    </row>
    <row r="590" spans="1:8">
      <c r="A590" s="25"/>
      <c r="B590" s="29"/>
      <c r="C590" s="28"/>
      <c r="D590" s="28"/>
      <c r="E590" s="28"/>
      <c r="F590" s="28"/>
      <c r="G590" s="27"/>
      <c r="H590" s="27"/>
    </row>
    <row r="591" spans="1:8">
      <c r="A591" s="25"/>
      <c r="B591" s="29"/>
      <c r="C591" s="28"/>
      <c r="D591" s="28"/>
      <c r="E591" s="28"/>
      <c r="F591" s="28"/>
      <c r="G591" s="27"/>
      <c r="H591" s="27"/>
    </row>
    <row r="592" spans="1:8">
      <c r="A592" s="25"/>
      <c r="B592" s="29"/>
      <c r="C592" s="28"/>
      <c r="D592" s="28"/>
      <c r="E592" s="28"/>
      <c r="F592" s="28"/>
      <c r="G592" s="27"/>
      <c r="H592" s="27"/>
    </row>
    <row r="593" spans="1:8">
      <c r="A593" s="25"/>
      <c r="B593" s="29"/>
      <c r="C593" s="28"/>
      <c r="D593" s="28"/>
      <c r="E593" s="28"/>
      <c r="F593" s="28"/>
      <c r="G593" s="27"/>
      <c r="H593" s="27"/>
    </row>
    <row r="594" spans="1:8">
      <c r="A594" s="25"/>
      <c r="B594" s="29"/>
      <c r="C594" s="28"/>
      <c r="D594" s="28"/>
      <c r="E594" s="28"/>
      <c r="F594" s="28"/>
      <c r="G594" s="27"/>
      <c r="H594" s="27"/>
    </row>
    <row r="595" spans="1:8">
      <c r="A595" s="25"/>
      <c r="B595" s="29"/>
      <c r="C595" s="28"/>
      <c r="D595" s="28"/>
      <c r="E595" s="28"/>
      <c r="F595" s="28"/>
      <c r="G595" s="27"/>
      <c r="H595" s="27"/>
    </row>
    <row r="596" spans="1:8">
      <c r="A596" s="25"/>
      <c r="B596" s="29"/>
      <c r="C596" s="28"/>
      <c r="D596" s="28"/>
      <c r="E596" s="28"/>
      <c r="F596" s="28"/>
      <c r="G596" s="27"/>
      <c r="H596" s="27"/>
    </row>
    <row r="597" spans="1:8">
      <c r="A597" s="25"/>
      <c r="B597" s="29"/>
      <c r="C597" s="28"/>
      <c r="D597" s="28"/>
      <c r="E597" s="28"/>
      <c r="F597" s="28"/>
      <c r="G597" s="27"/>
      <c r="H597" s="27"/>
    </row>
    <row r="598" spans="1:8">
      <c r="A598" s="25"/>
      <c r="B598" s="29"/>
      <c r="C598" s="28"/>
      <c r="D598" s="28"/>
      <c r="E598" s="28"/>
      <c r="F598" s="28"/>
      <c r="G598" s="27"/>
      <c r="H598" s="27"/>
    </row>
    <row r="599" spans="1:8">
      <c r="A599" s="25"/>
      <c r="B599" s="29"/>
      <c r="C599" s="28"/>
      <c r="D599" s="28"/>
      <c r="E599" s="28"/>
      <c r="F599" s="28"/>
      <c r="G599" s="27"/>
      <c r="H599" s="27"/>
    </row>
    <row r="600" spans="1:8">
      <c r="A600" s="25"/>
      <c r="B600" s="29"/>
      <c r="C600" s="28"/>
      <c r="D600" s="28"/>
      <c r="E600" s="28"/>
      <c r="F600" s="28"/>
      <c r="G600" s="27"/>
      <c r="H600" s="27"/>
    </row>
    <row r="601" spans="1:8">
      <c r="A601" s="25"/>
      <c r="B601" s="29"/>
      <c r="C601" s="28"/>
      <c r="D601" s="28"/>
      <c r="E601" s="28"/>
      <c r="F601" s="28"/>
      <c r="G601" s="27"/>
      <c r="H601" s="27"/>
    </row>
    <row r="602" spans="1:8">
      <c r="A602" s="25"/>
      <c r="B602" s="29"/>
      <c r="C602" s="28"/>
      <c r="D602" s="28"/>
      <c r="E602" s="28"/>
      <c r="F602" s="28"/>
      <c r="G602" s="27"/>
      <c r="H602" s="27"/>
    </row>
    <row r="603" spans="1:8">
      <c r="A603" s="25"/>
      <c r="B603" s="29"/>
      <c r="C603" s="28"/>
      <c r="D603" s="28"/>
      <c r="E603" s="28"/>
      <c r="F603" s="28"/>
      <c r="G603" s="27"/>
      <c r="H603" s="27"/>
    </row>
    <row r="604" spans="1:8">
      <c r="A604" s="25"/>
      <c r="B604" s="29"/>
      <c r="C604" s="28"/>
      <c r="D604" s="28"/>
      <c r="E604" s="28"/>
      <c r="F604" s="28"/>
      <c r="G604" s="27"/>
      <c r="H604" s="27"/>
    </row>
    <row r="605" spans="1:8">
      <c r="A605" s="25"/>
      <c r="B605" s="29"/>
      <c r="C605" s="28"/>
      <c r="D605" s="28"/>
      <c r="E605" s="28"/>
      <c r="F605" s="28"/>
      <c r="G605" s="27"/>
      <c r="H605" s="27"/>
    </row>
    <row r="606" spans="1:8">
      <c r="A606" s="25"/>
      <c r="B606" s="29"/>
      <c r="C606" s="28"/>
      <c r="D606" s="28"/>
      <c r="E606" s="28"/>
      <c r="F606" s="28"/>
      <c r="G606" s="27"/>
      <c r="H606" s="27"/>
    </row>
    <row r="607" spans="1:8">
      <c r="A607" s="25"/>
      <c r="B607" s="29"/>
      <c r="C607" s="28"/>
      <c r="D607" s="28"/>
      <c r="E607" s="28"/>
      <c r="F607" s="28"/>
      <c r="G607" s="27"/>
      <c r="H607" s="27"/>
    </row>
    <row r="608" spans="1:8">
      <c r="A608" s="25"/>
      <c r="B608" s="29"/>
      <c r="C608" s="28"/>
      <c r="D608" s="28"/>
      <c r="E608" s="28"/>
      <c r="F608" s="28"/>
      <c r="G608" s="27"/>
      <c r="H608" s="27"/>
    </row>
    <row r="609" spans="1:8">
      <c r="A609" s="25"/>
      <c r="B609" s="29"/>
      <c r="C609" s="28"/>
      <c r="D609" s="28"/>
      <c r="E609" s="28"/>
      <c r="F609" s="28"/>
      <c r="G609" s="27"/>
      <c r="H609" s="27"/>
    </row>
    <row r="610" spans="1:8">
      <c r="A610" s="25"/>
      <c r="B610" s="29"/>
      <c r="C610" s="28"/>
      <c r="D610" s="28"/>
      <c r="E610" s="28"/>
      <c r="F610" s="28"/>
      <c r="G610" s="27"/>
      <c r="H610" s="27"/>
    </row>
    <row r="611" spans="1:8">
      <c r="A611" s="25"/>
      <c r="B611" s="29"/>
      <c r="C611" s="28"/>
      <c r="D611" s="28"/>
      <c r="E611" s="28"/>
      <c r="F611" s="28"/>
      <c r="G611" s="27"/>
      <c r="H611" s="27"/>
    </row>
    <row r="612" spans="1:8">
      <c r="A612" s="25"/>
      <c r="B612" s="29"/>
      <c r="C612" s="28"/>
      <c r="D612" s="28"/>
      <c r="E612" s="28"/>
      <c r="F612" s="28"/>
      <c r="G612" s="27"/>
      <c r="H612" s="27"/>
    </row>
    <row r="613" spans="1:8">
      <c r="A613" s="25"/>
      <c r="B613" s="29"/>
      <c r="C613" s="28"/>
      <c r="D613" s="28"/>
      <c r="E613" s="28"/>
      <c r="F613" s="28"/>
      <c r="G613" s="27"/>
      <c r="H613" s="27"/>
    </row>
    <row r="614" spans="1:8">
      <c r="A614" s="25"/>
      <c r="B614" s="29"/>
      <c r="C614" s="28"/>
      <c r="D614" s="28"/>
      <c r="E614" s="28"/>
      <c r="F614" s="28"/>
      <c r="G614" s="27"/>
      <c r="H614" s="27"/>
    </row>
    <row r="615" spans="1:8">
      <c r="A615" s="25"/>
      <c r="B615" s="29"/>
      <c r="C615" s="28"/>
      <c r="D615" s="28"/>
      <c r="E615" s="28"/>
      <c r="F615" s="28"/>
      <c r="G615" s="27"/>
      <c r="H615" s="27"/>
    </row>
    <row r="616" spans="1:8">
      <c r="A616" s="25"/>
      <c r="B616" s="29"/>
      <c r="C616" s="28"/>
      <c r="D616" s="28"/>
      <c r="E616" s="28"/>
      <c r="F616" s="28"/>
      <c r="G616" s="27"/>
      <c r="H616" s="27"/>
    </row>
    <row r="617" spans="1:8">
      <c r="A617" s="25"/>
      <c r="B617" s="29"/>
      <c r="C617" s="28"/>
      <c r="D617" s="28"/>
      <c r="E617" s="28"/>
      <c r="F617" s="28"/>
      <c r="G617" s="27"/>
      <c r="H617" s="27"/>
    </row>
    <row r="618" spans="1:8">
      <c r="A618" s="25"/>
      <c r="B618" s="29"/>
      <c r="C618" s="28"/>
      <c r="D618" s="28"/>
      <c r="E618" s="28"/>
      <c r="F618" s="28"/>
      <c r="G618" s="27"/>
      <c r="H618" s="27"/>
    </row>
    <row r="619" spans="1:8">
      <c r="A619" s="25"/>
      <c r="B619" s="29"/>
      <c r="C619" s="28"/>
      <c r="D619" s="28"/>
      <c r="E619" s="28"/>
      <c r="F619" s="28"/>
      <c r="G619" s="27"/>
      <c r="H619" s="27"/>
    </row>
    <row r="620" spans="1:8">
      <c r="A620" s="25"/>
      <c r="B620" s="29"/>
      <c r="C620" s="28"/>
      <c r="D620" s="28"/>
      <c r="E620" s="28"/>
      <c r="F620" s="28"/>
      <c r="G620" s="27"/>
      <c r="H620" s="27"/>
    </row>
    <row r="621" spans="1:8">
      <c r="A621" s="25"/>
      <c r="B621" s="29"/>
      <c r="C621" s="28"/>
      <c r="D621" s="28"/>
      <c r="E621" s="28"/>
      <c r="F621" s="28"/>
      <c r="G621" s="27"/>
      <c r="H621" s="27"/>
    </row>
    <row r="622" spans="1:8">
      <c r="A622" s="25"/>
      <c r="B622" s="29"/>
      <c r="C622" s="28"/>
      <c r="D622" s="28"/>
      <c r="E622" s="28"/>
      <c r="F622" s="28"/>
      <c r="G622" s="27"/>
      <c r="H622" s="27"/>
    </row>
    <row r="623" spans="1:8">
      <c r="A623" s="25"/>
      <c r="B623" s="29"/>
      <c r="C623" s="28"/>
      <c r="D623" s="28"/>
      <c r="E623" s="28"/>
      <c r="F623" s="28"/>
      <c r="G623" s="27"/>
      <c r="H623" s="27"/>
    </row>
    <row r="624" spans="1:8">
      <c r="A624" s="25"/>
      <c r="B624" s="29"/>
      <c r="C624" s="28"/>
      <c r="D624" s="28"/>
      <c r="E624" s="28"/>
      <c r="F624" s="28"/>
      <c r="G624" s="27"/>
      <c r="H624" s="27"/>
    </row>
    <row r="625" spans="2:2">
      <c r="B625" s="29"/>
    </row>
  </sheetData>
  <mergeCells count="1">
    <mergeCell ref="A1:F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G5" sqref="G5"/>
    </sheetView>
  </sheetViews>
  <sheetFormatPr defaultRowHeight="15"/>
  <cols>
    <col min="1" max="1" width="8.5703125" customWidth="1"/>
    <col min="2" max="2" width="36.140625" customWidth="1"/>
    <col min="3" max="3" width="29" customWidth="1"/>
    <col min="4" max="5" width="14.85546875" customWidth="1"/>
    <col min="6" max="6" width="19.140625" customWidth="1"/>
  </cols>
  <sheetData>
    <row r="1" spans="1:6" ht="58.5" customHeight="1">
      <c r="A1" s="441" t="s">
        <v>426</v>
      </c>
      <c r="B1" s="441"/>
      <c r="C1" s="441"/>
      <c r="D1" s="441"/>
      <c r="E1" s="441"/>
      <c r="F1" s="442"/>
    </row>
    <row r="2" spans="1:6">
      <c r="A2" s="345" t="s">
        <v>1</v>
      </c>
      <c r="B2" s="353" t="s">
        <v>2</v>
      </c>
      <c r="C2" s="356" t="s">
        <v>3</v>
      </c>
      <c r="D2" s="356" t="s">
        <v>4</v>
      </c>
      <c r="E2" s="360" t="s">
        <v>5</v>
      </c>
      <c r="F2" s="364" t="s">
        <v>6</v>
      </c>
    </row>
    <row r="3" spans="1:6">
      <c r="A3" s="345"/>
      <c r="B3" s="354"/>
      <c r="C3" s="357"/>
      <c r="D3" s="357"/>
      <c r="E3" s="361"/>
      <c r="F3" s="365"/>
    </row>
    <row r="4" spans="1:6" ht="90.75" customHeight="1">
      <c r="A4" s="285">
        <v>1</v>
      </c>
      <c r="B4" s="313" t="s">
        <v>429</v>
      </c>
      <c r="C4" s="147" t="s">
        <v>430</v>
      </c>
      <c r="D4" s="12" t="s">
        <v>19</v>
      </c>
      <c r="E4" s="185" t="s">
        <v>135</v>
      </c>
      <c r="F4" s="314">
        <v>145000</v>
      </c>
    </row>
    <row r="5" spans="1:6" ht="105.75" customHeight="1">
      <c r="A5" s="285">
        <v>2</v>
      </c>
      <c r="B5" s="313" t="s">
        <v>431</v>
      </c>
      <c r="C5" s="147" t="s">
        <v>430</v>
      </c>
      <c r="D5" s="12" t="s">
        <v>19</v>
      </c>
      <c r="E5" s="185" t="s">
        <v>135</v>
      </c>
      <c r="F5" s="314">
        <v>100000</v>
      </c>
    </row>
    <row r="6" spans="1:6" ht="98.25" customHeight="1">
      <c r="A6" s="285">
        <f t="shared" ref="A6:A13" si="0">A5+1</f>
        <v>3</v>
      </c>
      <c r="B6" s="313" t="s">
        <v>432</v>
      </c>
      <c r="C6" s="147" t="s">
        <v>430</v>
      </c>
      <c r="D6" s="12" t="s">
        <v>19</v>
      </c>
      <c r="E6" s="185" t="s">
        <v>135</v>
      </c>
      <c r="F6" s="314">
        <v>110000</v>
      </c>
    </row>
    <row r="7" spans="1:6" ht="100.5" customHeight="1">
      <c r="A7" s="285">
        <f t="shared" si="0"/>
        <v>4</v>
      </c>
      <c r="B7" s="313" t="s">
        <v>433</v>
      </c>
      <c r="C7" s="147" t="s">
        <v>430</v>
      </c>
      <c r="D7" s="12" t="s">
        <v>19</v>
      </c>
      <c r="E7" s="185" t="s">
        <v>135</v>
      </c>
      <c r="F7" s="314">
        <v>100000</v>
      </c>
    </row>
    <row r="8" spans="1:6" ht="93" customHeight="1">
      <c r="A8" s="285">
        <f t="shared" si="0"/>
        <v>5</v>
      </c>
      <c r="B8" s="313" t="s">
        <v>434</v>
      </c>
      <c r="C8" s="147" t="s">
        <v>435</v>
      </c>
      <c r="D8" s="12" t="s">
        <v>19</v>
      </c>
      <c r="E8" s="185" t="s">
        <v>135</v>
      </c>
      <c r="F8" s="314">
        <v>165000</v>
      </c>
    </row>
    <row r="9" spans="1:6" ht="105.75" customHeight="1">
      <c r="A9" s="285">
        <f t="shared" si="0"/>
        <v>6</v>
      </c>
      <c r="B9" s="313" t="s">
        <v>436</v>
      </c>
      <c r="C9" s="147" t="s">
        <v>435</v>
      </c>
      <c r="D9" s="12" t="s">
        <v>19</v>
      </c>
      <c r="E9" s="185" t="s">
        <v>135</v>
      </c>
      <c r="F9" s="314">
        <v>10000</v>
      </c>
    </row>
    <row r="10" spans="1:6" ht="81.75" customHeight="1">
      <c r="A10" s="285">
        <f t="shared" si="0"/>
        <v>7</v>
      </c>
      <c r="B10" s="289" t="s">
        <v>437</v>
      </c>
      <c r="C10" s="147" t="s">
        <v>435</v>
      </c>
      <c r="D10" s="12" t="s">
        <v>19</v>
      </c>
      <c r="E10" s="185" t="s">
        <v>135</v>
      </c>
      <c r="F10" s="315">
        <v>28860</v>
      </c>
    </row>
    <row r="11" spans="1:6" ht="108.75" customHeight="1">
      <c r="A11" s="285">
        <f t="shared" si="0"/>
        <v>8</v>
      </c>
      <c r="B11" s="289" t="s">
        <v>438</v>
      </c>
      <c r="C11" s="147" t="s">
        <v>435</v>
      </c>
      <c r="D11" s="12" t="s">
        <v>19</v>
      </c>
      <c r="E11" s="185" t="s">
        <v>135</v>
      </c>
      <c r="F11" s="315">
        <v>16200</v>
      </c>
    </row>
    <row r="12" spans="1:6" ht="105.75" customHeight="1">
      <c r="A12" s="285">
        <f t="shared" si="0"/>
        <v>9</v>
      </c>
      <c r="B12" s="289" t="s">
        <v>439</v>
      </c>
      <c r="C12" s="147" t="s">
        <v>435</v>
      </c>
      <c r="D12" s="12" t="s">
        <v>19</v>
      </c>
      <c r="E12" s="185" t="s">
        <v>135</v>
      </c>
      <c r="F12" s="315">
        <v>12200</v>
      </c>
    </row>
    <row r="13" spans="1:6" ht="93" customHeight="1">
      <c r="A13" s="12">
        <f t="shared" si="0"/>
        <v>10</v>
      </c>
      <c r="B13" s="148" t="s">
        <v>440</v>
      </c>
      <c r="C13" s="147" t="s">
        <v>435</v>
      </c>
      <c r="D13" s="12" t="s">
        <v>19</v>
      </c>
      <c r="E13" s="185" t="s">
        <v>135</v>
      </c>
      <c r="F13" s="58">
        <v>13200</v>
      </c>
    </row>
    <row r="14" spans="1:6" ht="124.5" customHeight="1">
      <c r="A14" s="12">
        <v>11</v>
      </c>
      <c r="B14" s="48" t="s">
        <v>448</v>
      </c>
      <c r="C14" s="12" t="s">
        <v>9</v>
      </c>
      <c r="D14" s="12"/>
      <c r="E14" s="12" t="s">
        <v>449</v>
      </c>
      <c r="F14" s="321">
        <v>275000</v>
      </c>
    </row>
    <row r="15" spans="1:6" ht="89.25" customHeight="1">
      <c r="A15" s="12">
        <f>A14+1</f>
        <v>12</v>
      </c>
      <c r="B15" s="328" t="s">
        <v>450</v>
      </c>
      <c r="C15" s="12" t="s">
        <v>451</v>
      </c>
      <c r="D15" s="12"/>
      <c r="E15" s="12" t="s">
        <v>449</v>
      </c>
      <c r="F15" s="321">
        <v>275000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Общий прайс</vt:lpstr>
      <vt:lpstr>Аллергология</vt:lpstr>
      <vt:lpstr>Профили</vt:lpstr>
      <vt:lpstr>Микробиология</vt:lpstr>
      <vt:lpstr>Тяжеллые металлы токсичные микр</vt:lpstr>
      <vt:lpstr>Молекулярно-генетические исслед</vt:lpstr>
      <vt:lpstr>Аллергология!Заголовки_для_печати</vt:lpstr>
      <vt:lpstr>Микробиология!Заголовки_для_печати</vt:lpstr>
      <vt:lpstr>'Общий прайс'!Заголовки_для_печати</vt:lpstr>
      <vt:lpstr>Аллергология!Область_печати</vt:lpstr>
      <vt:lpstr>Микробиология!Область_печати</vt:lpstr>
      <vt:lpstr>'Общий прайс'!Область_печати</vt:lpstr>
      <vt:lpstr>Профили!Область_печати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2022-02-02T06:26:00Z</cp:lastPrinted>
  <dcterms:created xsi:type="dcterms:W3CDTF">2015-12-26T05:42:00Z</dcterms:created>
  <dcterms:modified xsi:type="dcterms:W3CDTF">2023-01-13T10:39:31Z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583AD6FF554A4B36B93B031BA6D42725</vt:lpwstr>
  </property>
</Properties>
</file>