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650" tabRatio="902"/>
  </bookViews>
  <sheets>
    <sheet name="Общий прайс" sheetId="1" r:id="rId1"/>
    <sheet name="Аллергология" sheetId="30" r:id="rId2"/>
    <sheet name="Профили" sheetId="31" r:id="rId3"/>
    <sheet name="Микробиология" sheetId="26" r:id="rId4"/>
    <sheet name="Synlab, Limbach, русс" sheetId="29" r:id="rId5"/>
  </sheets>
  <definedNames>
    <definedName name="_xlnm._FilterDatabase" localSheetId="4" hidden="1">'Synlab, Limbach, русс'!$A$2:$G$449</definedName>
    <definedName name="_xlnm.Print_Area" localSheetId="4">'Synlab, Limbach, русс'!$A$1:$G$449</definedName>
    <definedName name="_xlnm.Print_Area" localSheetId="1">Аллергология!$A$1:$F$210</definedName>
  </definedNames>
  <calcPr calcId="145621" concurrentCalc="0"/>
</workbook>
</file>

<file path=xl/calcChain.xml><?xml version="1.0" encoding="utf-8"?>
<calcChain xmlns="http://schemas.openxmlformats.org/spreadsheetml/2006/main">
  <c r="G258" i="31" l="1"/>
  <c r="G259" i="31"/>
  <c r="G260" i="31"/>
  <c r="G261" i="31"/>
  <c r="G262" i="31"/>
  <c r="G263" i="31"/>
  <c r="G266" i="31"/>
  <c r="F267" i="31"/>
  <c r="G670" i="31"/>
  <c r="G674" i="31"/>
  <c r="F670" i="31"/>
  <c r="F674" i="31"/>
  <c r="G614" i="31"/>
  <c r="G618" i="31"/>
  <c r="F614" i="31"/>
  <c r="F618" i="31"/>
  <c r="G565" i="31"/>
  <c r="G569" i="31"/>
  <c r="F565" i="31"/>
  <c r="F569" i="31"/>
  <c r="G533" i="31"/>
  <c r="G537" i="31"/>
  <c r="F533" i="31"/>
  <c r="F537" i="31"/>
  <c r="G493" i="31"/>
  <c r="G497" i="31"/>
  <c r="F493" i="31"/>
  <c r="F497" i="31"/>
  <c r="G462" i="31"/>
  <c r="G466" i="31"/>
  <c r="F462" i="31"/>
  <c r="F466" i="31"/>
  <c r="G267" i="31"/>
  <c r="G404" i="31"/>
  <c r="G406" i="31"/>
  <c r="F404" i="31"/>
  <c r="F406" i="31"/>
  <c r="G384" i="31"/>
  <c r="G386" i="31"/>
  <c r="F384" i="31"/>
  <c r="F386" i="31"/>
  <c r="G363" i="31"/>
  <c r="G366" i="31"/>
  <c r="F374" i="31"/>
  <c r="F376" i="31"/>
  <c r="G338" i="31"/>
  <c r="G339" i="31"/>
  <c r="F343" i="31"/>
  <c r="F345" i="31"/>
  <c r="G322" i="31"/>
  <c r="G323" i="31"/>
  <c r="F327" i="31"/>
  <c r="F329" i="31"/>
  <c r="G306" i="31"/>
  <c r="G311" i="31"/>
  <c r="G313" i="31"/>
  <c r="F311" i="31"/>
  <c r="F313" i="31"/>
  <c r="G294" i="31"/>
  <c r="G297" i="31"/>
  <c r="G298" i="31"/>
  <c r="F299" i="31"/>
  <c r="F301" i="31"/>
  <c r="G283" i="31"/>
  <c r="G277" i="31"/>
  <c r="G278" i="31"/>
  <c r="G280" i="31"/>
  <c r="F287" i="31"/>
  <c r="F289" i="31"/>
  <c r="F278" i="31"/>
  <c r="F280" i="31"/>
  <c r="F269" i="31"/>
  <c r="G243" i="31"/>
  <c r="G244" i="31"/>
  <c r="G245" i="31"/>
  <c r="G246" i="31"/>
  <c r="G247" i="31"/>
  <c r="G248" i="31"/>
  <c r="G251" i="31"/>
  <c r="F252" i="31"/>
  <c r="F254" i="31"/>
  <c r="G228" i="31"/>
  <c r="G229" i="31"/>
  <c r="G230" i="31"/>
  <c r="G231" i="31"/>
  <c r="G232" i="31"/>
  <c r="G233" i="31"/>
  <c r="G236" i="31"/>
  <c r="F237" i="31"/>
  <c r="G209" i="31"/>
  <c r="G212" i="31"/>
  <c r="F221" i="31"/>
  <c r="F223" i="31"/>
  <c r="G199" i="31"/>
  <c r="G200" i="31"/>
  <c r="F202" i="31"/>
  <c r="F204" i="31"/>
  <c r="G177" i="31"/>
  <c r="G179" i="31"/>
  <c r="F177" i="31"/>
  <c r="F179" i="31"/>
  <c r="G157" i="31"/>
  <c r="G158" i="31"/>
  <c r="G159" i="31"/>
  <c r="G160" i="31"/>
  <c r="F161" i="31"/>
  <c r="F163" i="31"/>
  <c r="G140" i="31"/>
  <c r="G144" i="31"/>
  <c r="G146" i="31"/>
  <c r="G147" i="31"/>
  <c r="F148" i="31"/>
  <c r="F150" i="31"/>
  <c r="G129" i="31"/>
  <c r="G130" i="31"/>
  <c r="G131" i="31"/>
  <c r="F133" i="31"/>
  <c r="F135" i="31"/>
  <c r="G121" i="31"/>
  <c r="G123" i="31"/>
  <c r="F121" i="31"/>
  <c r="F123" i="31"/>
  <c r="G98" i="31"/>
  <c r="G107" i="31"/>
  <c r="G108" i="31"/>
  <c r="F109" i="31"/>
  <c r="F111" i="31"/>
  <c r="G87" i="31"/>
  <c r="G93" i="31"/>
  <c r="F94" i="31"/>
  <c r="F96" i="31"/>
  <c r="G78" i="31"/>
  <c r="G82" i="31"/>
  <c r="F83" i="31"/>
  <c r="F85" i="31"/>
  <c r="G70" i="31"/>
  <c r="G72" i="31"/>
  <c r="F70" i="31"/>
  <c r="F72" i="31"/>
  <c r="G46" i="31"/>
  <c r="G51" i="31"/>
  <c r="F53" i="31"/>
  <c r="F55" i="31"/>
  <c r="G33" i="31"/>
  <c r="G39" i="31"/>
  <c r="G41" i="31"/>
  <c r="F39" i="31"/>
  <c r="F41" i="31"/>
  <c r="G23" i="31"/>
  <c r="G26" i="31"/>
  <c r="G28" i="31"/>
  <c r="F26" i="31"/>
  <c r="F28" i="31"/>
  <c r="G4" i="31"/>
  <c r="G5" i="31"/>
  <c r="G6" i="31"/>
  <c r="G7" i="31"/>
  <c r="F12" i="31"/>
  <c r="F14" i="31"/>
  <c r="G327" i="31"/>
  <c r="G329" i="31"/>
  <c r="G83" i="31"/>
  <c r="G85" i="31"/>
  <c r="G269" i="31"/>
  <c r="G374" i="31"/>
  <c r="G376" i="31"/>
  <c r="G284" i="31"/>
  <c r="G287" i="31"/>
  <c r="G289" i="31"/>
  <c r="G133" i="31"/>
  <c r="G135" i="31"/>
  <c r="G221" i="31"/>
  <c r="G223" i="31"/>
  <c r="G343" i="31"/>
  <c r="G345" i="31"/>
  <c r="G148" i="31"/>
  <c r="G150" i="31"/>
  <c r="G53" i="31"/>
  <c r="G55" i="31"/>
  <c r="G94" i="31"/>
  <c r="G96" i="31"/>
  <c r="G109" i="31"/>
  <c r="G111" i="31"/>
  <c r="G202" i="31"/>
  <c r="G204" i="31"/>
  <c r="G252" i="31"/>
  <c r="G299" i="31"/>
  <c r="G301" i="31"/>
  <c r="G12" i="31"/>
  <c r="G14" i="31"/>
  <c r="G161" i="31"/>
  <c r="G163" i="31"/>
  <c r="G237" i="31"/>
</calcChain>
</file>

<file path=xl/comments1.xml><?xml version="1.0" encoding="utf-8"?>
<comments xmlns="http://schemas.openxmlformats.org/spreadsheetml/2006/main">
  <authors>
    <author>Lenovo</author>
  </authors>
  <commentList>
    <comment ref="B312" authorId="0">
      <text>
        <r>
          <rPr>
            <b/>
            <sz val="9"/>
            <color indexed="81"/>
            <rFont val="Tahoma"/>
            <family val="2"/>
            <charset val="204"/>
          </rPr>
          <t>Lenovo:</t>
        </r>
        <r>
          <rPr>
            <sz val="9"/>
            <color indexed="81"/>
            <rFont val="Tahoma"/>
            <family val="2"/>
            <charset val="204"/>
          </rPr>
          <t xml:space="preserve">
нет на каз</t>
        </r>
      </text>
    </comment>
  </commentList>
</comments>
</file>

<file path=xl/sharedStrings.xml><?xml version="1.0" encoding="utf-8"?>
<sst xmlns="http://schemas.openxmlformats.org/spreadsheetml/2006/main" count="6053" uniqueCount="1195">
  <si>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</si>
  <si>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</si>
  <si>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</si>
  <si>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</si>
  <si>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</si>
  <si>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</si>
  <si>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</si>
  <si>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>Клинический анализ крови с лейкоцитарной формулой* (ОАК)</t>
  </si>
  <si>
    <t>кровь с ЭДТА</t>
  </si>
  <si>
    <t>кол.</t>
  </si>
  <si>
    <t>Подсчет ретикулоцитов*</t>
  </si>
  <si>
    <t>ИММУНОГЕМАТОЛОГИЧЕСКИЕ ИССЛЕДОВАНИЯ</t>
  </si>
  <si>
    <t xml:space="preserve">Группа крови* (Blood group, АВ0) и Резус-принадлежность (Резус-фактор, Rh-factor, Rh) </t>
  </si>
  <si>
    <t>кач.</t>
  </si>
  <si>
    <t>2-3</t>
  </si>
  <si>
    <t>БИОХИМИЧЕСКИЕ ИССЛЕДОВАНИЯ КРОВИ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</si>
  <si>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</si>
  <si>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</si>
  <si>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</si>
  <si>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</si>
  <si>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</si>
  <si>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</si>
  <si>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</si>
  <si>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α-амилаза (диастаза)</t>
  </si>
  <si>
    <t>Панкреатическая амилаза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</si>
  <si>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</si>
  <si>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</si>
  <si>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</si>
  <si>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</si>
  <si>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</si>
  <si>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</si>
  <si>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</si>
  <si>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</si>
  <si>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</si>
  <si>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</si>
  <si>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</si>
  <si>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</si>
  <si>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</si>
  <si>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</si>
  <si>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</si>
  <si>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</si>
  <si>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</si>
  <si>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</si>
  <si>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</si>
  <si>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</si>
  <si>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Na/K/Са ионизированный*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</si>
  <si>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</si>
  <si>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</si>
  <si>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</si>
  <si>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</si>
  <si>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 xml:space="preserve">Латентная железосвязывающая способность сыворотки      </t>
  </si>
  <si>
    <t>Гомоцистеин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</si>
  <si>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</si>
  <si>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</si>
  <si>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</si>
  <si>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</si>
  <si>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</si>
  <si>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</si>
  <si>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моча</t>
  </si>
  <si>
    <t>Глюкоза (сахар)</t>
  </si>
  <si>
    <t>Кальций общий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</si>
  <si>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</si>
  <si>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</si>
  <si>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</si>
  <si>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</si>
  <si>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</si>
  <si>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</si>
  <si>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</si>
  <si>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Мазок на степень чистоты</t>
  </si>
  <si>
    <t>соскоб из влагалища</t>
  </si>
  <si>
    <t>ГОРМОНЫ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</si>
  <si>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</si>
  <si>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</si>
  <si>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</si>
  <si>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</si>
  <si>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</si>
  <si>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</si>
  <si>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</si>
  <si>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</si>
  <si>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</si>
  <si>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</t>
  </si>
  <si>
    <t>3-5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</si>
  <si>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</si>
  <si>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</si>
  <si>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</si>
  <si>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</si>
  <si>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Эстрадиол</t>
  </si>
  <si>
    <t>Прогестерон</t>
  </si>
  <si>
    <t>17-ОН Прогестерон (17-ОП)</t>
  </si>
  <si>
    <t>Тестостерон</t>
  </si>
  <si>
    <r>
      <t xml:space="preserve">Глобулин, связывающий половые гормоны (ГСПГ, Sex hormone-binding globulin) </t>
    </r>
    <r>
      <rPr>
        <i/>
        <sz val="10"/>
        <rFont val="Segoe UI"/>
        <family val="2"/>
        <charset val="204"/>
      </rPr>
      <t>Индекс свободного тестостерона при одновременном заказе Тестостерона и ГСПГ расчитывается бесплатно</t>
    </r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</si>
  <si>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</si>
  <si>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</si>
  <si>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</si>
  <si>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</si>
  <si>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</si>
  <si>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</si>
  <si>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</si>
  <si>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</si>
  <si>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</si>
  <si>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</si>
  <si>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</si>
  <si>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</si>
  <si>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</si>
  <si>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</si>
  <si>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</si>
  <si>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</si>
  <si>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</si>
  <si>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ДИАГНОСТИКА АУТОИММУНЫХ ЗАБОЛЕВАНИЙ</t>
  </si>
  <si>
    <t>Антитела к циклическому цитруллинированному пептиду (АЦЦП, anti-CCP, маркер Ревматоидного артрита)</t>
  </si>
  <si>
    <t>Суммарные антиядерные антитела скрининг (ANA screen)</t>
  </si>
  <si>
    <t>Антифосфолипидный скрининг (IgM/IgG)</t>
  </si>
  <si>
    <t>Антитела к гистонам (Anti Hyston)</t>
  </si>
  <si>
    <t>Антимитохондриальные антитела (AMA-M2)</t>
  </si>
  <si>
    <t>ДИАГНОСТИКА БЕСПЛОДИЯ</t>
  </si>
  <si>
    <t>Антиспермальные антитела в крови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</si>
  <si>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</si>
  <si>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</si>
  <si>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</si>
  <si>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</si>
  <si>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</si>
  <si>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</si>
  <si>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</si>
  <si>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</si>
  <si>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</si>
  <si>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Индекс здоровья простаты (ПСА общий, ПСА свободный, про-ПСА)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</si>
  <si>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</si>
  <si>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</si>
  <si>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</si>
  <si>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</si>
  <si>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</si>
  <si>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</si>
  <si>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</si>
  <si>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</si>
  <si>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</si>
  <si>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</si>
  <si>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</si>
  <si>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</si>
  <si>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</si>
  <si>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</si>
  <si>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</si>
  <si>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</si>
  <si>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</si>
  <si>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ПРЕНАТАЛЬНЫЙ СКРИНИНГ</t>
  </si>
  <si>
    <t xml:space="preserve">Пренатальный скрининг трисомий 1 триместра беременности PRISCA-1 (биохимический скрининг 1 триместра беременности, «двойной тест» 1 триместра) 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</si>
  <si>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</si>
  <si>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</si>
  <si>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Anti-HAV IgM (гепатита А)</t>
  </si>
  <si>
    <t>HBsAg (V2)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</si>
  <si>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</si>
  <si>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</si>
  <si>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</si>
  <si>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</si>
  <si>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</si>
  <si>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</si>
  <si>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</si>
  <si>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СИФИЛИС</t>
  </si>
  <si>
    <t>Сифилис (Суммарные антитела к Treponema pallidum)</t>
  </si>
  <si>
    <t>Микрореакция</t>
  </si>
  <si>
    <t>ЦИТОЛОГИЯ</t>
  </si>
  <si>
    <t>мазки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</si>
  <si>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</si>
  <si>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</si>
  <si>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</si>
  <si>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</si>
  <si>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</si>
  <si>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</si>
  <si>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</si>
  <si>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</si>
  <si>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ПВ-по-МНО</t>
  </si>
  <si>
    <t>цитрат Na</t>
  </si>
  <si>
    <t>Фибриноген</t>
  </si>
  <si>
    <t>АЧТВ</t>
  </si>
  <si>
    <t>СЕРОЛОГИЧЕСКИЕ МАРКЕРЫ ИНФЕКЦИЙ (ИФА)</t>
  </si>
  <si>
    <t xml:space="preserve">Аспергиллёз IgG </t>
  </si>
  <si>
    <t>2</t>
  </si>
  <si>
    <t>Аскаридоз IgG</t>
  </si>
  <si>
    <t>Эхинококкоз IgG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</si>
  <si>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</si>
  <si>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</si>
  <si>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</si>
  <si>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</si>
  <si>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</si>
  <si>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</si>
  <si>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</si>
  <si>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</si>
  <si>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</si>
  <si>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</si>
  <si>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</si>
  <si>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</si>
  <si>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</si>
  <si>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</si>
  <si>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</si>
  <si>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</si>
  <si>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</si>
  <si>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</si>
  <si>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</si>
  <si>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</si>
  <si>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</si>
  <si>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</si>
  <si>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</si>
  <si>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</si>
  <si>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</si>
  <si>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</si>
  <si>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</si>
  <si>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</si>
  <si>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Хламидиоз (Chlamydia trachomatis)</t>
  </si>
  <si>
    <t>соскоб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</si>
  <si>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</si>
  <si>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</si>
  <si>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</si>
  <si>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</si>
  <si>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</si>
  <si>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</si>
  <si>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</si>
  <si>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</si>
  <si>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</si>
  <si>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</si>
  <si>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I,II)</t>
  </si>
  <si>
    <t>Гонорея (Neisseria gonorrhoeae)</t>
  </si>
  <si>
    <t>Флороценоз NCMT (Neisseria gonorrhoeae, Chlamydia trachomatis, Mycoplasma genitalium, Trichomonas vaginalis)</t>
  </si>
  <si>
    <t>мазок</t>
  </si>
  <si>
    <t>Флороценоз-Бактериальный вагиноз (Gardnerella vaginalis, Atopobium vaginae, Lactobacillus spp., Bacteria spp.), количественное определение ДНК</t>
  </si>
  <si>
    <t>Флороценоз-Микоплазмы (Ureaplasma parvum, Ureaplasma urealiticum, Mycoplasma hominis), количественное определение ДНК</t>
  </si>
  <si>
    <r>
      <t>Флороценоз-Аэробы (Enterobacteriaceae,</t>
    </r>
    <r>
      <rPr>
        <sz val="10"/>
        <color indexed="56"/>
        <rFont val="Segoe UI"/>
        <family val="2"/>
        <charset val="204"/>
      </rPr>
      <t xml:space="preserve"> </t>
    </r>
    <r>
      <rPr>
        <sz val="10"/>
        <color indexed="8"/>
        <rFont val="Segoe UI"/>
        <family val="2"/>
        <charset val="204"/>
      </rPr>
      <t>Streptococcus spp.,</t>
    </r>
    <r>
      <rPr>
        <sz val="10"/>
        <color indexed="56"/>
        <rFont val="Segoe UI"/>
        <family val="2"/>
        <charset val="204"/>
      </rPr>
      <t xml:space="preserve"> </t>
    </r>
    <r>
      <rPr>
        <sz val="10"/>
        <color indexed="8"/>
        <rFont val="Segoe UI"/>
        <family val="2"/>
        <charset val="204"/>
      </rPr>
      <t>Staphylococcus spp.), количественное определение ДНК</t>
    </r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</si>
  <si>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</si>
  <si>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</si>
  <si>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</si>
  <si>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</si>
  <si>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</si>
  <si>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</si>
  <si>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</si>
  <si>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</si>
  <si>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</si>
  <si>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 xml:space="preserve"> ПЦР в режиме реального времени (COBAS TaqMan® 48)</t>
  </si>
  <si>
    <t>Вирус гепатита C (HCV-RNA, кол.)</t>
  </si>
  <si>
    <t>14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</si>
  <si>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</si>
  <si>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</si>
  <si>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</si>
  <si>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</si>
  <si>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Забор крови</t>
  </si>
  <si>
    <t>кровь</t>
  </si>
  <si>
    <t>Забор мочи  (баночка для мочи)</t>
  </si>
  <si>
    <r>
      <t>Забор кала</t>
    </r>
    <r>
      <rPr>
        <b/>
        <sz val="10"/>
        <rFont val="Segoe UI"/>
        <family val="2"/>
        <charset val="204"/>
      </rPr>
      <t xml:space="preserve">* </t>
    </r>
    <r>
      <rPr>
        <sz val="10"/>
        <rFont val="Segoe UI"/>
        <family val="2"/>
        <charset val="204"/>
      </rPr>
      <t>(баночка для кала)</t>
    </r>
  </si>
  <si>
    <t>кал</t>
  </si>
  <si>
    <t>Забор соскобов на ПЦР-исследование в процедурных кабинетах</t>
  </si>
  <si>
    <t>Забор мазка на ПЦР, РИФ, микроскопию у мужчин</t>
  </si>
  <si>
    <t>Забор мазка на ПЦР, РИФ, степень чистоты, онкоцитологию у женщин</t>
  </si>
  <si>
    <t>ПРОЧИЕ УСЛУГИ</t>
  </si>
  <si>
    <t>Замена дисконтной карты</t>
  </si>
  <si>
    <t>сыв., смыв с пункционной иглы</t>
  </si>
  <si>
    <t>соскоб, моча у мужчин, детей</t>
  </si>
  <si>
    <t>Семя подсолнечника</t>
  </si>
  <si>
    <t>Табак</t>
  </si>
  <si>
    <t>Разные</t>
  </si>
  <si>
    <t>Ткани</t>
  </si>
  <si>
    <t xml:space="preserve">Амоксициллин </t>
  </si>
  <si>
    <t xml:space="preserve">Пенициллин V </t>
  </si>
  <si>
    <t xml:space="preserve">Пенициллин G </t>
  </si>
  <si>
    <t>Лекарства</t>
  </si>
  <si>
    <t>Возбудитель токсокароза Toxocara canis</t>
  </si>
  <si>
    <t>Гельминты</t>
  </si>
  <si>
    <t>Токсины</t>
  </si>
  <si>
    <t>Грибок Aspergillus terreus</t>
  </si>
  <si>
    <t>Дрожжеподобные грибы Candida albicans</t>
  </si>
  <si>
    <t>Грибковая плесень Cladosporium herbarum</t>
  </si>
  <si>
    <t>Грибковая плесень Penicillium notatum</t>
  </si>
  <si>
    <t>Грибы и плесень</t>
  </si>
  <si>
    <t>Клещ домашней пыли  Blomia tropicalis</t>
  </si>
  <si>
    <t>Клещ домашней пыли Euroglyphus maynei</t>
  </si>
  <si>
    <t>Клещ домашней пыли Dermatophagoides microceras</t>
  </si>
  <si>
    <t>Клещ домашней пыли Dermatophagoides pteronyssinus</t>
  </si>
  <si>
    <t>Домашняя пыль тип JAPAN</t>
  </si>
  <si>
    <t>Пыль</t>
  </si>
  <si>
    <t>Амброзия ложная</t>
  </si>
  <si>
    <t>Амброзия западная</t>
  </si>
  <si>
    <t>Сорные травы</t>
  </si>
  <si>
    <t>Тополь трехгранный</t>
  </si>
  <si>
    <t>Клен красный</t>
  </si>
  <si>
    <t>Деревья</t>
  </si>
  <si>
    <t>Животные</t>
  </si>
  <si>
    <t>Мандарин</t>
  </si>
  <si>
    <t>Малина</t>
  </si>
  <si>
    <t>Банан</t>
  </si>
  <si>
    <t>Перец черный</t>
  </si>
  <si>
    <t>Клейковина (глютен)</t>
  </si>
  <si>
    <t>Мясо индейки</t>
  </si>
  <si>
    <t>Молочная сыворотка</t>
  </si>
  <si>
    <t>Молоко козье</t>
  </si>
  <si>
    <t>Пищевые аллергены</t>
  </si>
  <si>
    <t>Панель аллергенов fx74: треска, сельдь, скумбрия, камбала</t>
  </si>
  <si>
    <t>Панель аллергенов fx21: киви, дыня, банан, персик, ананас</t>
  </si>
  <si>
    <t>Панель аллергенов: пищевые продукты</t>
  </si>
  <si>
    <t>Кошка rFel d 1 IgE;</t>
  </si>
  <si>
    <t xml:space="preserve">Полынь nArt v 3 LTP IgE  </t>
  </si>
  <si>
    <t xml:space="preserve">Полынь nArt v 1 IgE </t>
  </si>
  <si>
    <t xml:space="preserve">Амброзия nAmb a 1 IgE                 </t>
  </si>
  <si>
    <t>Tимофеевка луговая rPhl p 7, rPhl p 12 IgE</t>
  </si>
  <si>
    <t>Tимофеевка луговая rPhl p 1, rPhl p 5b IgE</t>
  </si>
  <si>
    <t>Tимофеевка луговая rPhl p 5b</t>
  </si>
  <si>
    <t>Tимофеевка луговая rPhl p 12 профилин</t>
  </si>
  <si>
    <t>Tимофеевка луговая rPhl p 7</t>
  </si>
  <si>
    <t>Tимофеевка луговая rPhl p 1</t>
  </si>
  <si>
    <t xml:space="preserve">Берёза rBet v 4 </t>
  </si>
  <si>
    <t>Берёза rBet v 2 профилин</t>
  </si>
  <si>
    <t>Берёза rBet v 2, rBet v 4 IgE</t>
  </si>
  <si>
    <t>Берёза rBet v 1 PR-10 IgE</t>
  </si>
  <si>
    <t>Рекомбинантные аллергены</t>
  </si>
  <si>
    <t>Целиакия IgA (Антитела к тканевой трансглутаминазе lgА)</t>
  </si>
  <si>
    <t>Целиакия IgG (Антитела к тканевой трансглутаминазе lgG)</t>
  </si>
  <si>
    <t>Эозинофильный катионный белок (ECP)</t>
  </si>
  <si>
    <t>Триптаза</t>
  </si>
  <si>
    <t>Фадиатоп детский</t>
  </si>
  <si>
    <t>Фадиатоп взрослый</t>
  </si>
  <si>
    <t>да</t>
  </si>
  <si>
    <t>Забор материала у женщин для микробиологического исследования в процедурных кабинетах КДЛ "ОЛИМП" (включая все расходные материалы)</t>
  </si>
  <si>
    <t>Забор материала у мужчин для микробиологического исследования в процедурных кабинетах КДЛ "ОЛИМП" (включая все расходные материалы)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</si>
  <si>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</si>
  <si>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5-7</t>
  </si>
  <si>
    <t>кач/кол</t>
  </si>
  <si>
    <t>мазок с поверхности слизистой</t>
  </si>
  <si>
    <t>Бак.посев на  выявление Ureaplasma spp./M.hominis с определением чувствительности к антибиотикам</t>
  </si>
  <si>
    <t>отделяемое уретры</t>
  </si>
  <si>
    <t>Микроскопическое исследование отделяемого из уретры на гонококковую инфекцию</t>
  </si>
  <si>
    <t>нет</t>
  </si>
  <si>
    <t>7-14</t>
  </si>
  <si>
    <t>Бак посев крови на микрофлору с определением  чувствительности к антибиотикам</t>
  </si>
  <si>
    <t xml:space="preserve">Бак. посев кала на дисбактериоз с определением чувствительности к антибиотикам </t>
  </si>
  <si>
    <t>мокрота</t>
  </si>
  <si>
    <t>Бак. посев мокроты на микрофлору с определением чувствительности к антибиотикам</t>
  </si>
  <si>
    <t>Бак посев мазка из зева/носа на золотистый стафилококк без определения чувствительности к антибиотикам</t>
  </si>
  <si>
    <t>Бак. посев кала на патогенную микрофлору с определением чувствительности к антибиотикам</t>
  </si>
  <si>
    <t>желчь</t>
  </si>
  <si>
    <t>Бак посев желчи на микрофлору с определением чувствительности к антибиотикам</t>
  </si>
  <si>
    <t>сок простаты</t>
  </si>
  <si>
    <t xml:space="preserve">Бак. посев сока простаты на микрофлору с определением чувствительности к антибиотикам </t>
  </si>
  <si>
    <t>сперма</t>
  </si>
  <si>
    <t xml:space="preserve">Бак. посев спермы на микрофлору с определением чувствительности к антибиотикам </t>
  </si>
  <si>
    <t xml:space="preserve">Бак. посев мочи на микрофлору с определением чувствительности к антибиотикам </t>
  </si>
  <si>
    <t>Бак. посев мокроты на кандидоз с определением чувствительности к антигрибковым препаратам</t>
  </si>
  <si>
    <t>отделяемое раны</t>
  </si>
  <si>
    <t>Бак. посев отделяемого с раневой поверхности на кандидоз с определением чувствительности к антигрибковым препаратам</t>
  </si>
  <si>
    <t xml:space="preserve">Бак посев отделяемого из уретры на кандидоз с определением чувствительности к антигрибковым препаратам </t>
  </si>
  <si>
    <t xml:space="preserve">Бак. посев мазка из полости рта на кандидоз с определением чувствительности к антигрибковым препаратам </t>
  </si>
  <si>
    <t>мазок, отделяемое из уха</t>
  </si>
  <si>
    <t>Бак. посев мазка из правого уха на кандидоз с определением чувствительности к антигрибковым препаратам</t>
  </si>
  <si>
    <t>Бак. посев мазка из левого уха на кандидоз с определением чувствительности к антигрибковым препаратам</t>
  </si>
  <si>
    <t>Бак. посев мазка из цервикального канала на кандидоз с определением чувствительности к противогрибковым препаратам</t>
  </si>
  <si>
    <t>отделяемое вагины</t>
  </si>
  <si>
    <t>Бак посев вагинального содержимого на кандидоз с определением чувствительности к противогрибковым препаратам</t>
  </si>
  <si>
    <t>Бак посев мазка из носа на грибковую микрофлору на определение чувствительности к противогрибковым препаратам</t>
  </si>
  <si>
    <t>Бак посев мазка из зева на грибковую микрофлору на определение чувствительности к противогрибковым препаратам</t>
  </si>
  <si>
    <t>секрет молочной железы</t>
  </si>
  <si>
    <t xml:space="preserve">Бак. посев секрета правой молочной железы с определением чувствительности к антибиотикам </t>
  </si>
  <si>
    <t xml:space="preserve">Бак. посев секрета левой молочной железы с определением чувствительности к антибиотикам </t>
  </si>
  <si>
    <t>экссудат, транссудат</t>
  </si>
  <si>
    <t xml:space="preserve">Бак. посев биожидкостей (экссудат, транссудат) с определением чувствительности к антибиотикам </t>
  </si>
  <si>
    <t>Бак. посев отделяемого с раневой поверхности с определением чувствительности к антибиотикам</t>
  </si>
  <si>
    <t>мазок с поверхности кожи</t>
  </si>
  <si>
    <t>Бак посев мазка с поверхности кожи на микрофлору  с определением чувствительности к антибиотиками</t>
  </si>
  <si>
    <t>Бак. посев отделяемого из уретры на микрофлору с определением чувствительности к антибиотикам</t>
  </si>
  <si>
    <t>Бак. посев мазка из полости рта на микрофлору с определением чувствительности к антибиотикам</t>
  </si>
  <si>
    <t>Бак. посев мазка из правого уха с определением чувствительности к антибиотикам</t>
  </si>
  <si>
    <t>Бак. посев мазка из левого уха с определением чувствительности к антибиотикам</t>
  </si>
  <si>
    <t>Бак. посев мазка с конъюнктивы правого глаза на микрофлору с определением чувствительности к антибиотикам</t>
  </si>
  <si>
    <t>Бак. посев мазка с конъюнктивы левого глаза на микрофлору с определением чувствительности к антибиотикам</t>
  </si>
  <si>
    <t>Бак. посев мазка из цервикального канала на микрофлору с определением чувствительности к антибиотиками</t>
  </si>
  <si>
    <t>Бак посев вагинального содержимого на микрофлору с определением чувствительности к антибиотикам</t>
  </si>
  <si>
    <t>синовиальная жидкость</t>
  </si>
  <si>
    <t>Бак посев синовиальной жидкости на микрофлору с определением чувствительности к антибиотикам</t>
  </si>
  <si>
    <t>плевральня жидкость</t>
  </si>
  <si>
    <t>Бак посев плевральной жидкости на микрофлору с определением чувствительности к антибиотикам</t>
  </si>
  <si>
    <t>Бак. посев мазка из носа на микрофлору с определением чувствительности к антибиотикам</t>
  </si>
  <si>
    <t>Бак посев мазка из зева на микрофлору с определением чувствительности к антибиотикам</t>
  </si>
  <si>
    <t>Бак. посев мазка из цервикального канала на золотистый стафилококк с определением чувствительности к антибиотикам</t>
  </si>
  <si>
    <t>Бак посев вагинального содержимого на золотистый стафилококк с определением чувствительности к антибиотикам</t>
  </si>
  <si>
    <t>Бак. посев мазка из носа на золотистый стафилококк с определением чувствительности к антибиотикам</t>
  </si>
  <si>
    <t>Бак посев мазка из зева на золотистый стафилококк с определением чувствительности к антибиотикам</t>
  </si>
  <si>
    <t>Цена с расходными материалами, тенге</t>
  </si>
  <si>
    <t>Цена без расходных маериалов, тенге</t>
  </si>
  <si>
    <t>Прочие города сети КДЛ "ОЛИМП"</t>
  </si>
  <si>
    <t>Микробиологические исследования на автоматическом анализаторе WalkAway-40 Siemens (Германия)</t>
  </si>
  <si>
    <t>Всего:</t>
  </si>
  <si>
    <t>Итого:</t>
  </si>
  <si>
    <t xml:space="preserve">Индекс атерогенности (бесплатно) </t>
  </si>
  <si>
    <t>Специальная цена по профилю</t>
  </si>
  <si>
    <t>Цена по прайсу</t>
  </si>
  <si>
    <t>Проблемы лишнего веса</t>
  </si>
  <si>
    <t>Молоко кипяченое</t>
  </si>
  <si>
    <t>Молоко коровье</t>
  </si>
  <si>
    <t>Кофе</t>
  </si>
  <si>
    <t>Срок, дни</t>
  </si>
  <si>
    <t>Тест</t>
  </si>
  <si>
    <t xml:space="preserve">Онкопрофиль женский </t>
  </si>
  <si>
    <t xml:space="preserve">Онкопрофиль мужской </t>
  </si>
  <si>
    <t>Клинический анализ крови с лейкоцитарной формулой (ОАК)</t>
  </si>
  <si>
    <t xml:space="preserve">Женское здоровье </t>
  </si>
  <si>
    <t xml:space="preserve">Мужское здоровье </t>
  </si>
  <si>
    <t>Вариант 2. Полный</t>
  </si>
  <si>
    <t>Вариант 1. Стандартный</t>
  </si>
  <si>
    <t>Обследование щитовидной железы</t>
  </si>
  <si>
    <t>Забор мазка</t>
  </si>
  <si>
    <t xml:space="preserve">Интимный профиль (ПЦР женщины) </t>
  </si>
  <si>
    <t>Вирус полового герпеса IgG</t>
  </si>
  <si>
    <t>Хламидиоз IgА</t>
  </si>
  <si>
    <t xml:space="preserve">Интимный профиль (ИФА) </t>
  </si>
  <si>
    <t>HCV (гепатит С)</t>
  </si>
  <si>
    <t>Реакция Вассермана</t>
  </si>
  <si>
    <t xml:space="preserve">Тромбиновое время </t>
  </si>
  <si>
    <t xml:space="preserve">Группа крови (Blood group, АВ0) и Резус-принадлежность (Резус-фактор, Rh-factor, Rh) </t>
  </si>
  <si>
    <t>Клинический анализ крови с лейкоцитарной формулой</t>
  </si>
  <si>
    <t xml:space="preserve">Предоперационный профиль. </t>
  </si>
  <si>
    <t>Паразитозы</t>
  </si>
  <si>
    <t>Na/K/Cа ионизированный</t>
  </si>
  <si>
    <t>Профиль "Остеопороз"</t>
  </si>
  <si>
    <t>Витамин В12</t>
  </si>
  <si>
    <t>Подсчет ретикулоцитов</t>
  </si>
  <si>
    <t>Профиль "Диагностика анемии"</t>
  </si>
  <si>
    <t>Общий анализ мочи</t>
  </si>
  <si>
    <t>Фосфор</t>
  </si>
  <si>
    <t>Магний</t>
  </si>
  <si>
    <t>Калий, Натрий, Кальций ионизированный</t>
  </si>
  <si>
    <t>Обследование почек</t>
  </si>
  <si>
    <t>Общий анализ мочи (кетоны)</t>
  </si>
  <si>
    <t>Глюкоза мочи</t>
  </si>
  <si>
    <t>Гликированный гемоглобин</t>
  </si>
  <si>
    <t>Диагностика Сахарного Диабета</t>
  </si>
  <si>
    <t>Антистрептолизин О</t>
  </si>
  <si>
    <t>Ревматоидный фактор</t>
  </si>
  <si>
    <t>Вариант 3. Расширенный</t>
  </si>
  <si>
    <t>Профиль "Ревматологический"</t>
  </si>
  <si>
    <t>α-Амилаза</t>
  </si>
  <si>
    <t>Профиль "Обследование печени"</t>
  </si>
  <si>
    <t>Индекс атерогенности</t>
  </si>
  <si>
    <t>Кардиориск</t>
  </si>
  <si>
    <t>Na/K/Са ионизированный</t>
  </si>
  <si>
    <t>Витамины и микроэлементы</t>
  </si>
  <si>
    <t>ДИАГНОСТИЧЕСКИЕ ПРОФИЛИ</t>
  </si>
  <si>
    <t>Limbach</t>
  </si>
  <si>
    <t>Прямая реакция Кумбса</t>
  </si>
  <si>
    <t>кровь с EDTA</t>
  </si>
  <si>
    <t>Непрямая реакция Кумбса</t>
  </si>
  <si>
    <t>Непрямой антиглобулиновый тест</t>
  </si>
  <si>
    <t>ГРУППА КРОВИ</t>
  </si>
  <si>
    <t>Synlab</t>
  </si>
  <si>
    <t>Растворимый рецептор трансферрина</t>
  </si>
  <si>
    <t>Холодовые агглютинины</t>
  </si>
  <si>
    <t>Гаптоглобин</t>
  </si>
  <si>
    <t>Гемопексин</t>
  </si>
  <si>
    <t>Гемоглобинопатии</t>
  </si>
  <si>
    <t>Антитела к комплексу гепарин/тромбоцитарного фактор 4</t>
  </si>
  <si>
    <t>Кислотный альфа-1--гликопротеин</t>
  </si>
  <si>
    <t>Антитела к протромбину</t>
  </si>
  <si>
    <t>Тест гепарин-индуцированной тромбоцитопении (HIT)</t>
  </si>
  <si>
    <t>ГЕМОСТАЗ</t>
  </si>
  <si>
    <t>IL28B - генотип</t>
  </si>
  <si>
    <t>Антитела к сальмонелле Enteritidis</t>
  </si>
  <si>
    <t xml:space="preserve">Парвовирус В19 IgM </t>
  </si>
  <si>
    <t xml:space="preserve">Антитела к трипаносоме cruzi </t>
  </si>
  <si>
    <t>Столбнячный антитоксин</t>
  </si>
  <si>
    <t xml:space="preserve">Эпидемический тиф -IgM </t>
  </si>
  <si>
    <t xml:space="preserve">Эпидемический тиф -IgG </t>
  </si>
  <si>
    <t>Антитела к полиовирусу типа 3</t>
  </si>
  <si>
    <t>Антитела к полиовирусу типа 2</t>
  </si>
  <si>
    <t>Антитела к полиовирусу типа 1</t>
  </si>
  <si>
    <t>Пневмококк -IgG</t>
  </si>
  <si>
    <t xml:space="preserve">Скрининг антител к листериям </t>
  </si>
  <si>
    <t>Антитела к Т-лимфотропному вирус человека   I/II-IgG, иммуноблоттинг</t>
  </si>
  <si>
    <t>Антитела к Т-лимфотропному вирусу человека  I/II-IgG</t>
  </si>
  <si>
    <t>Антитела к гистоплазма  capsulatum-IgM, иммуноблоттинг</t>
  </si>
  <si>
    <t>Антитела к гистоплазма  capsulatum -IgG, иммуноблоттинг</t>
  </si>
  <si>
    <t>Антитела к австралийскому антигену,  поствакцинальный</t>
  </si>
  <si>
    <t>Антитела к гепатиту  A, поствакцинальный</t>
  </si>
  <si>
    <t xml:space="preserve">Скрининг антител на гепатит  A (IgG+IgM) </t>
  </si>
  <si>
    <t xml:space="preserve">Криптококовый  неоформанс-антиген </t>
  </si>
  <si>
    <t xml:space="preserve">Коксаки-IgM </t>
  </si>
  <si>
    <t xml:space="preserve">Коксаки-IgG </t>
  </si>
  <si>
    <t>Коклюшная палочка-IgG</t>
  </si>
  <si>
    <t>Коклюшная палочка-IgА</t>
  </si>
  <si>
    <t xml:space="preserve">СЕРОЛОГИЧЕСКИЕ МАРКЕРЫ ИНФЕКЦИОННЫХ ЗАБОЛЕВАНИЙ                                                                                             </t>
  </si>
  <si>
    <t xml:space="preserve">Цинк </t>
  </si>
  <si>
    <t xml:space="preserve">Хром </t>
  </si>
  <si>
    <t xml:space="preserve">Фтор </t>
  </si>
  <si>
    <t>Уран</t>
  </si>
  <si>
    <t>Стронций</t>
  </si>
  <si>
    <t xml:space="preserve">Серебро </t>
  </si>
  <si>
    <t>Сера</t>
  </si>
  <si>
    <t xml:space="preserve">Селен </t>
  </si>
  <si>
    <t>Свинец</t>
  </si>
  <si>
    <t xml:space="preserve">Платина </t>
  </si>
  <si>
    <t xml:space="preserve">Палладий </t>
  </si>
  <si>
    <t xml:space="preserve">Олово </t>
  </si>
  <si>
    <t>Никель</t>
  </si>
  <si>
    <t xml:space="preserve">Молибден </t>
  </si>
  <si>
    <t xml:space="preserve">Медь </t>
  </si>
  <si>
    <t xml:space="preserve">Марганец </t>
  </si>
  <si>
    <t>Литий</t>
  </si>
  <si>
    <t xml:space="preserve">Кремний </t>
  </si>
  <si>
    <t xml:space="preserve">Кобальт </t>
  </si>
  <si>
    <t xml:space="preserve">Кадмий </t>
  </si>
  <si>
    <t xml:space="preserve">Йод </t>
  </si>
  <si>
    <t xml:space="preserve">Золото </t>
  </si>
  <si>
    <t>Ванадий</t>
  </si>
  <si>
    <t>Бериллий</t>
  </si>
  <si>
    <t xml:space="preserve">Барий  </t>
  </si>
  <si>
    <t xml:space="preserve">Ванкомицин </t>
  </si>
  <si>
    <t>Фенитоин</t>
  </si>
  <si>
    <t>Фенобарбитал</t>
  </si>
  <si>
    <t xml:space="preserve">Парацетамол </t>
  </si>
  <si>
    <t>Палиперидон</t>
  </si>
  <si>
    <t>Оксикодон</t>
  </si>
  <si>
    <t>Окскарбазепин</t>
  </si>
  <si>
    <t>Оксазепам (Adumbran)</t>
  </si>
  <si>
    <t>Нортриптилин (антидепрессант)</t>
  </si>
  <si>
    <t>Нитрозепам</t>
  </si>
  <si>
    <t>Натеглинид</t>
  </si>
  <si>
    <t xml:space="preserve">Налоксон </t>
  </si>
  <si>
    <t>Моксифлоксацин</t>
  </si>
  <si>
    <t xml:space="preserve">Морфин  </t>
  </si>
  <si>
    <t>Модафинил</t>
  </si>
  <si>
    <t>Мидазолам</t>
  </si>
  <si>
    <t xml:space="preserve">Метопролол </t>
  </si>
  <si>
    <t>Метилэтилкетон (2-бутанон)</t>
  </si>
  <si>
    <t xml:space="preserve">Кетамин </t>
  </si>
  <si>
    <t>Глимеперид</t>
  </si>
  <si>
    <t>Метаболиты метадона ЭДДП</t>
  </si>
  <si>
    <t>Дез-N-метилсуксимид</t>
  </si>
  <si>
    <t>Кофеин</t>
  </si>
  <si>
    <t>Карбамазепин</t>
  </si>
  <si>
    <t xml:space="preserve">Бупренорфин </t>
  </si>
  <si>
    <t>Бромид</t>
  </si>
  <si>
    <t>Протипендил</t>
  </si>
  <si>
    <t>Феноксиметилпенициллин</t>
  </si>
  <si>
    <t>Опипрамол</t>
  </si>
  <si>
    <t xml:space="preserve">Группа опиатов </t>
  </si>
  <si>
    <t>Омепразол</t>
  </si>
  <si>
    <t>N-ацетилпрокаинамид</t>
  </si>
  <si>
    <t>Моноэтил глицинсилидид</t>
  </si>
  <si>
    <t>Метотрексат</t>
  </si>
  <si>
    <t>Липоевая кислота</t>
  </si>
  <si>
    <t>Ламотригин</t>
  </si>
  <si>
    <t>Имипрамин</t>
  </si>
  <si>
    <t>Гидроксихлорохин</t>
  </si>
  <si>
    <t>Гидрохлоротиазид</t>
  </si>
  <si>
    <t>Ганцикловир (Cymeven)</t>
  </si>
  <si>
    <t>Габапентин</t>
  </si>
  <si>
    <t>Эритромицин</t>
  </si>
  <si>
    <t>Скрининг бензодиазепинов</t>
  </si>
  <si>
    <t>Каптоприл</t>
  </si>
  <si>
    <t>Альбендазол-сульфоксид</t>
  </si>
  <si>
    <r>
      <t>ОПРЕДЕЛЕНИЕ ЛЕКАРСТВЕННЫХ ПРЕПАРАТОВ, ХИМИЧЕСКИХ Э</t>
    </r>
    <r>
      <rPr>
        <b/>
        <sz val="10"/>
        <rFont val="Segoe UI"/>
        <family val="2"/>
        <charset val="204"/>
      </rPr>
      <t>ЛЕМЕНТОВ И ИХ СОЕДИНЕНИЙ, ЯДОВ И НАРКОТИКОВ</t>
    </r>
  </si>
  <si>
    <t>Ингибиторная активность меланомы</t>
  </si>
  <si>
    <t xml:space="preserve">Соотношение SFLT1-PLGF </t>
  </si>
  <si>
    <t>СКРИНИНГ ПРЕЭКЛАМПСИИ</t>
  </si>
  <si>
    <t>Андростендион</t>
  </si>
  <si>
    <t>Андростандиол-глюкоронид</t>
  </si>
  <si>
    <t xml:space="preserve">Альфа-2 макроглобулин </t>
  </si>
  <si>
    <t>Тироксин-связывающий глобулин</t>
  </si>
  <si>
    <t>Паратгормон,  интактный (PTHi)</t>
  </si>
  <si>
    <t>Белок-3, связывающий инсулиноподобный фактор роста</t>
  </si>
  <si>
    <t>Гидроксипрогестерон</t>
  </si>
  <si>
    <t>Плацентарный лактоген</t>
  </si>
  <si>
    <t>Эстрон</t>
  </si>
  <si>
    <t>Эстриол</t>
  </si>
  <si>
    <t>Дигидротестостерон  (ДГТ)</t>
  </si>
  <si>
    <t>Дегидроэпиандростерон  (DHEA)</t>
  </si>
  <si>
    <t>CT-Провазопрессин (Копептин)</t>
  </si>
  <si>
    <t>Кортикостероид-связывающий глобулин</t>
  </si>
  <si>
    <t>21- Дезоксикортизол</t>
  </si>
  <si>
    <t>17-OH- прегненолон</t>
  </si>
  <si>
    <t>11- Дезоксикортизол</t>
  </si>
  <si>
    <t>11- Дезоксикортикостерон</t>
  </si>
  <si>
    <t>Антитела к ГАМК1-2</t>
  </si>
  <si>
    <t>Антитела к АМПА -2 рецептору</t>
  </si>
  <si>
    <t>Антитела к АМПА -1 рецептору</t>
  </si>
  <si>
    <t>Антитела к модифицированному цитруллинированному виментину</t>
  </si>
  <si>
    <t xml:space="preserve">Антитела к ингибитору C1 эстеразы </t>
  </si>
  <si>
    <t xml:space="preserve">Антитела к цинк-транспортеру 8 </t>
  </si>
  <si>
    <t xml:space="preserve">Антитела к тирозин-фосфатазе  </t>
  </si>
  <si>
    <t xml:space="preserve">Антитела к тубулину  </t>
  </si>
  <si>
    <t xml:space="preserve">Антитела к базальной мембране канальцев  </t>
  </si>
  <si>
    <t>To антитела</t>
  </si>
  <si>
    <t xml:space="preserve">Антитела к титину -(МГT-30) </t>
  </si>
  <si>
    <t xml:space="preserve">Антитела к треонил-тРНК-синтетазе </t>
  </si>
  <si>
    <t xml:space="preserve">Антитела к синаптотагмину  </t>
  </si>
  <si>
    <t>SOX1-IgG, иммуноблоттинг</t>
  </si>
  <si>
    <t>Антитела к гладкой мышце</t>
  </si>
  <si>
    <t>Антитела к сигнал-распознающей частице (SPR)</t>
  </si>
  <si>
    <t>Антитела к серотонину</t>
  </si>
  <si>
    <t>Антитела к ацинарному  эпителию слюнных желез</t>
  </si>
  <si>
    <t xml:space="preserve">Антитела к ацинарным клеткам слюнных желез </t>
  </si>
  <si>
    <t>Рецепторы к рианодину</t>
  </si>
  <si>
    <t>Антитела к RNP/Sm</t>
  </si>
  <si>
    <t xml:space="preserve">Антитела к РНК-полимеразе I </t>
  </si>
  <si>
    <t xml:space="preserve">Антитела к РНК </t>
  </si>
  <si>
    <t xml:space="preserve">Антитела к рибосомному P–белку </t>
  </si>
  <si>
    <t>Антитела к сетчатке</t>
  </si>
  <si>
    <t>Антитела к ревматоидному  ядерному антигену</t>
  </si>
  <si>
    <t>Антитела к комплексам калиевых каналов</t>
  </si>
  <si>
    <t>Антитела к гипофизу</t>
  </si>
  <si>
    <t>Антитела к ядерному антигену пролиферирующих клеток</t>
  </si>
  <si>
    <t>Антитела к паращитовидной железе</t>
  </si>
  <si>
    <t xml:space="preserve">Перинуклеарные анти-нейтрофильные цитоплазматические антитела </t>
  </si>
  <si>
    <t>Антитела к p450scc- гидроксилазе</t>
  </si>
  <si>
    <t>Антитела к p450c21- гидроксилазе</t>
  </si>
  <si>
    <t>Антитела к р450с17-гидроксилазе</t>
  </si>
  <si>
    <t>Антитела к нуклеосоме</t>
  </si>
  <si>
    <t xml:space="preserve">Антитела к NOR 90 </t>
  </si>
  <si>
    <t>Антитела к миозину</t>
  </si>
  <si>
    <t>Антитела к миелин - олигодендроцитарному гликопротеину</t>
  </si>
  <si>
    <t>Антитела к мускариновому ацетилхолиновому рецептору  M3</t>
  </si>
  <si>
    <t>Мышечноспецифичный рецептор к тирозин киназе a</t>
  </si>
  <si>
    <t>Антитела к меланоцитам</t>
  </si>
  <si>
    <t>Ma1 антитела</t>
  </si>
  <si>
    <t>Ma антитела</t>
  </si>
  <si>
    <t>Антитела к мембране клеток печени</t>
  </si>
  <si>
    <t>1-почечно-печеночные микросомальные антитела  (LKM1)</t>
  </si>
  <si>
    <t xml:space="preserve">Антитела к LGI1 </t>
  </si>
  <si>
    <t>Антитела к лейкоцитам</t>
  </si>
  <si>
    <t>Антитела к кератину</t>
  </si>
  <si>
    <t>Антитела к изолейцин -тРНК-синтетазе</t>
  </si>
  <si>
    <t xml:space="preserve">Антитела к интерферону альфа </t>
  </si>
  <si>
    <t>Антитела к инсулиновому рецептору, IgG, иммуноблоттинг</t>
  </si>
  <si>
    <t>Антитела к инсулиновому рецептору, IgA, иммуноблоттинг</t>
  </si>
  <si>
    <t>Антинуклеарные антитела. IgM</t>
  </si>
  <si>
    <t>Антинуклеарные антитела, IgA</t>
  </si>
  <si>
    <t>Антитела к сердечной мышце</t>
  </si>
  <si>
    <t>Антитела к глицил-тРНК-синтетазе</t>
  </si>
  <si>
    <t>Антитела к рецепторам глицина</t>
  </si>
  <si>
    <t>Антитела к эпидермальной базальной мембране</t>
  </si>
  <si>
    <t>Антитела к эндотелиальной клетке</t>
  </si>
  <si>
    <t>Антитела к эластину</t>
  </si>
  <si>
    <t>Антитела к десмоплакину -I/II</t>
  </si>
  <si>
    <t>Антитела к десмоглеину -3</t>
  </si>
  <si>
    <t>Антитела к десмоглеину -1</t>
  </si>
  <si>
    <t>Дезамидированный глиадина пептид -IgG</t>
  </si>
  <si>
    <t>Дезамидированный глиадина пептид -IgА</t>
  </si>
  <si>
    <t>Антитела к гену коллагена VII IgA/G/M</t>
  </si>
  <si>
    <t>Антитела к хроматину</t>
  </si>
  <si>
    <t>Антитела к центромере</t>
  </si>
  <si>
    <t>Антитела к CASPR2</t>
  </si>
  <si>
    <t>Антитела к кальций чувствительным рецепторам</t>
  </si>
  <si>
    <t>Антитела к кальциевому каналу (тип PQ)</t>
  </si>
  <si>
    <t>Антитела к кальциевому каналу (тип N)</t>
  </si>
  <si>
    <t>Антитела к желчным путям</t>
  </si>
  <si>
    <t>Антитела к рецепторам асиалогликопротеина</t>
  </si>
  <si>
    <t>Скрининг антимитохондриальных антител</t>
  </si>
  <si>
    <t xml:space="preserve">Антитела к антинейрональному нуклеарному антителу -III </t>
  </si>
  <si>
    <t xml:space="preserve">Антитела к амфифизину </t>
  </si>
  <si>
    <t xml:space="preserve">Антитела к AMPA-рецептору (GluR3) </t>
  </si>
  <si>
    <t>Антимитохондриальные антитела подтипа М9 антитела</t>
  </si>
  <si>
    <t>Антимитохондриальные антитела подтипа М4 антитела</t>
  </si>
  <si>
    <t>Антимитохондриальные антитела подтипа М1 антитела</t>
  </si>
  <si>
    <t>Антитела к альвеолярной базальной мембране</t>
  </si>
  <si>
    <t>Антитела к аланил-тРНК-синтетазе</t>
  </si>
  <si>
    <t xml:space="preserve">Антитела к коре надпочечников  </t>
  </si>
  <si>
    <t>Антитела к актину</t>
  </si>
  <si>
    <t>Антитела к рецептору P1A2R</t>
  </si>
  <si>
    <t xml:space="preserve">Антитела к нейрональным антигенам </t>
  </si>
  <si>
    <t>Антитела к нейрональным антигенам (расширенный)</t>
  </si>
  <si>
    <t>Антитела к скелетной мускулатуре, иммуноблоттинг</t>
  </si>
  <si>
    <t xml:space="preserve">Аутоантитела к клеткам печени </t>
  </si>
  <si>
    <t>Антитела к стероид-продуцирующим клеткам яичника</t>
  </si>
  <si>
    <t>Антитела к рибосомам</t>
  </si>
  <si>
    <t>Антитела к клеткам околоушной слюнной железы</t>
  </si>
  <si>
    <t>Антитела к миолемму</t>
  </si>
  <si>
    <t>Антитела к скелетной мускулатуре</t>
  </si>
  <si>
    <t>Антитела к веретену деления</t>
  </si>
  <si>
    <t>Антитела к эпителию толстого кишечника</t>
  </si>
  <si>
    <t>Антитела к интрацеллюлярной субстанции эпидермиса</t>
  </si>
  <si>
    <t>Антитела к эпителию желчных путей</t>
  </si>
  <si>
    <t>Антитела к фибрилларину</t>
  </si>
  <si>
    <t>Антитела к экзокринным клеткам поджелудочной железы</t>
  </si>
  <si>
    <t>Антитела к щеточной каемке проксимальных канальцев почек</t>
  </si>
  <si>
    <t>Антитела к белку BP 230</t>
  </si>
  <si>
    <t>Антитела к белку BP 180</t>
  </si>
  <si>
    <t>Антитела к ретикулину</t>
  </si>
  <si>
    <t>Антитела к базальной мембране почечных канальцев</t>
  </si>
  <si>
    <t>Антитела к клеткам Пуркинье</t>
  </si>
  <si>
    <t>Ретинол-связывающий белок</t>
  </si>
  <si>
    <t>Витамин Е (альфа-токоферол)</t>
  </si>
  <si>
    <t>Витамин  K</t>
  </si>
  <si>
    <t>Витамин  D3 (1.25-OH)</t>
  </si>
  <si>
    <t>Витамин  В12 активный (холотранскобаламин)</t>
  </si>
  <si>
    <t>Витамин  B5</t>
  </si>
  <si>
    <t>Витамин  B3</t>
  </si>
  <si>
    <t>Провитамин А (бета-каротин)</t>
  </si>
  <si>
    <t>Моноклональные парапротеины легкой цепи-лямбда IgM</t>
  </si>
  <si>
    <t>Моноклональные парапротеины легкой цепи-каппа  IgM</t>
  </si>
  <si>
    <t xml:space="preserve">Моноклональные парапротеины легкой цепи-лямбда IgG </t>
  </si>
  <si>
    <t>Моноклональные парапротеины легкой цепи-каппа  IgG</t>
  </si>
  <si>
    <t>Моноклональные парапротеины легкой цепи-лямбда IgA</t>
  </si>
  <si>
    <t>Моноклональные парапротеины легкой цепи-каппа IgA</t>
  </si>
  <si>
    <t>T - хелперы (CD4 +)</t>
  </si>
  <si>
    <t>Фактор некроза опухолей альфа (TNFa)</t>
  </si>
  <si>
    <t>Растворимые рецепторы к интерлейкину-2</t>
  </si>
  <si>
    <t>Лямбда-цепи в сыворотке</t>
  </si>
  <si>
    <t>Каппа-цепи в сыворотке</t>
  </si>
  <si>
    <t xml:space="preserve">Подклассы IgG </t>
  </si>
  <si>
    <t>Подклассы IgA</t>
  </si>
  <si>
    <t>С3-нефритогенный фактор</t>
  </si>
  <si>
    <t>C9  Комплемент</t>
  </si>
  <si>
    <t>C8  Комплемент</t>
  </si>
  <si>
    <t>C7  Комплемент</t>
  </si>
  <si>
    <t>C6  Комплемент</t>
  </si>
  <si>
    <t>C5  Комплемент</t>
  </si>
  <si>
    <t>C2  Комплемент</t>
  </si>
  <si>
    <t>Тест связывания С1q субкомпонента комплемента</t>
  </si>
  <si>
    <t>Обмен липидов сиаловой кислоты</t>
  </si>
  <si>
    <t>Очень длинноцепочечные жирные кислоты  (VLCFA)</t>
  </si>
  <si>
    <t>Стеариновая кислота</t>
  </si>
  <si>
    <t>Пристановая кислота</t>
  </si>
  <si>
    <t>Пальмитиновая кислота</t>
  </si>
  <si>
    <t xml:space="preserve">Омега-7/9  полиненасыщенные жирные кислоты </t>
  </si>
  <si>
    <t>Омега-6 полиненасыщенные жирные кислоты</t>
  </si>
  <si>
    <t>Омега-3 полиненасыщенные жирные кислоты</t>
  </si>
  <si>
    <t>Липопротеин  X</t>
  </si>
  <si>
    <t>Липопротеин-ассоциированная фосфолипаза А2</t>
  </si>
  <si>
    <t>Липопротеин (а) , Lpa</t>
  </si>
  <si>
    <t>Электрофорез липидов (HDL,VLDL,LDL, Lp-Cholesterin, Chylomikronen)</t>
  </si>
  <si>
    <t>Линолевая кислота</t>
  </si>
  <si>
    <t>Ингибин  A</t>
  </si>
  <si>
    <t>Гамма-линоленовая кислота</t>
  </si>
  <si>
    <t>Бета-гидроксимасляная кислота</t>
  </si>
  <si>
    <t xml:space="preserve">Арилсульфатаза  A </t>
  </si>
  <si>
    <t>Аполипопротеин  E</t>
  </si>
  <si>
    <t>Аполипопротеин  A2</t>
  </si>
  <si>
    <t>Альфа-линоленовая кислота</t>
  </si>
  <si>
    <t>ДИАГНОСТИКА МЕТАБОЛИЗМА</t>
  </si>
  <si>
    <t>Лейцинаминопептидаза</t>
  </si>
  <si>
    <t>Остаза (костная фосфотаза)</t>
  </si>
  <si>
    <t>Фруктозамин</t>
  </si>
  <si>
    <t>Трансферин с недостатком углеводов</t>
  </si>
  <si>
    <t>C1-ингибитор, функциональная активность</t>
  </si>
  <si>
    <t>Атипичная холинэстераза</t>
  </si>
  <si>
    <t>Антистрептодорназа В</t>
  </si>
  <si>
    <t>Антистафилолизин</t>
  </si>
  <si>
    <t>Антигиалуронидаза</t>
  </si>
  <si>
    <t>Тартрат–резистентная кислая фосфатаза</t>
  </si>
  <si>
    <t xml:space="preserve">Саркозин </t>
  </si>
  <si>
    <t>Растворимые рецепторы трансферрина</t>
  </si>
  <si>
    <t>Плацентарная щелочная фосфатаза (PLAP)</t>
  </si>
  <si>
    <t xml:space="preserve">Пентахлорфенол </t>
  </si>
  <si>
    <t>Олигомерный матриксный белок хряща (ОМБХ)</t>
  </si>
  <si>
    <t>Малоновый диальдегид</t>
  </si>
  <si>
    <t>Липополисахарид-связывающий белок (ЛСБ)</t>
  </si>
  <si>
    <t xml:space="preserve">Лизоцим </t>
  </si>
  <si>
    <t>Лектин, связывающий маннозу (ЛСМ)</t>
  </si>
  <si>
    <t>Карбокситерминальный телопептид I типа (ICTP)</t>
  </si>
  <si>
    <t>Диаминоксидаза, определение концентрации (DAO)</t>
  </si>
  <si>
    <t>Диаминоксидаза, определение активности (DAO)</t>
  </si>
  <si>
    <t xml:space="preserve">Белок ингибитора C1 эстеразы </t>
  </si>
  <si>
    <t>α-гидроксибутиратдегидрогеназа</t>
  </si>
  <si>
    <t>Альфа-1-антитрипсин -фенотипирование</t>
  </si>
  <si>
    <t>Проколлаген-III-пептид (С-III)</t>
  </si>
  <si>
    <t>N-концевой пропептид проколлагена I (P1NP)</t>
  </si>
  <si>
    <t>N-телопептид (NTx)</t>
  </si>
  <si>
    <t>HLA-B27</t>
  </si>
  <si>
    <t>Лаборатория</t>
  </si>
  <si>
    <t>Коагулограмма (Гемостаз)</t>
  </si>
  <si>
    <t>1</t>
  </si>
  <si>
    <t>Цитрат NA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</si>
  <si>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</si>
  <si>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</si>
  <si>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</si>
  <si>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</si>
  <si>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 xml:space="preserve">Определение волчаночного антикоагулянта (LA1/LA2) в плазме крови  на анализаторе </t>
  </si>
  <si>
    <t>Определение количественного D - димер в плазме крови на анализаторе</t>
  </si>
  <si>
    <t>14-30</t>
  </si>
  <si>
    <t>АЛТ, макро</t>
  </si>
  <si>
    <t>Амилаза, макро</t>
  </si>
  <si>
    <t>Ангиотензин конвертирующий фермент (ACE)</t>
  </si>
  <si>
    <t xml:space="preserve">ЛДГ изоэнзимы </t>
  </si>
  <si>
    <t>Альфа-галактозидаза</t>
  </si>
  <si>
    <t>Врожденные нарушения гликозилирования, CDG синдром </t>
  </si>
  <si>
    <t>Липопротеины (профиль)</t>
  </si>
  <si>
    <t>Олеиновая кислота</t>
  </si>
  <si>
    <t>Омега жирные кислоты (Omega 3/6/7/9 )</t>
  </si>
  <si>
    <t>IgD в сыворотке</t>
  </si>
  <si>
    <t>CV-2 антитела, иммунноблотинг</t>
  </si>
  <si>
    <t>Ma 2 антитела</t>
  </si>
  <si>
    <t>PM/Scl p100 (полимиозит/склеродермия)</t>
  </si>
  <si>
    <t>PM/Scl p75 (полимиозит/склеродермия)</t>
  </si>
  <si>
    <t xml:space="preserve">Антитела  к миелин-ассоциированному гликопротеину, IgA </t>
  </si>
  <si>
    <t>Антитела к CRMP5</t>
  </si>
  <si>
    <t xml:space="preserve">Антитела к NMDA-рецептору,  IgA </t>
  </si>
  <si>
    <t xml:space="preserve">Антитела к NMDA-рецептору, IgM  </t>
  </si>
  <si>
    <t xml:space="preserve">Антитела к NMDA-рецептору,IgG  </t>
  </si>
  <si>
    <t xml:space="preserve">Антитела к SM (B/B/D) </t>
  </si>
  <si>
    <t xml:space="preserve">Антитела к U1-рибонуклеопротеидам (RNPs) /SM </t>
  </si>
  <si>
    <t>Антитела к антигену Hu D</t>
  </si>
  <si>
    <t>Антитела к антигену Hu D, иммуноблоттинг</t>
  </si>
  <si>
    <t>Антитела к антигену Ri</t>
  </si>
  <si>
    <t>Антитела к антигену Ri, иммуноблоттинг</t>
  </si>
  <si>
    <t>Антитела к бокаловидной клетке, IgG</t>
  </si>
  <si>
    <t>Антитела к бокаловидной клетке, IgА</t>
  </si>
  <si>
    <t>Антитела к бокаловидной клетке,IgG/Ig A,  комбинированный тест</t>
  </si>
  <si>
    <t>Антитела к ГАМК B рецептору (GABABR)</t>
  </si>
  <si>
    <t>Антитела к ганглиозидам, основной профиль</t>
  </si>
  <si>
    <t>Антитела к ганглиозидам, расширенный профиль</t>
  </si>
  <si>
    <t>Антитела к интерферону бета</t>
  </si>
  <si>
    <t>Антитела к кардиолипину, IgG/M/A (скрининг)</t>
  </si>
  <si>
    <t xml:space="preserve">Антитела к клеткам ацинуса поджелудочной железы,  IgG   </t>
  </si>
  <si>
    <t xml:space="preserve">Антитела к клеткам ацинуса поджелудочной железы, IgA  </t>
  </si>
  <si>
    <t xml:space="preserve">Антитела к ламинину 5, IgG  </t>
  </si>
  <si>
    <t xml:space="preserve">Антитела к ламинину 5, IgА </t>
  </si>
  <si>
    <t>Антитела к мембране нейтрофилов, IgG</t>
  </si>
  <si>
    <t xml:space="preserve">Антитела к мембране нейтрофилов, IgM  </t>
  </si>
  <si>
    <t>Антитела к миелин  1  ганглиозиду, IgМ</t>
  </si>
  <si>
    <t xml:space="preserve">Антитела к миелин  2  ганглиозиду,  IgG </t>
  </si>
  <si>
    <t>Антитела к миелин  2  ганглиозиду, IgМ</t>
  </si>
  <si>
    <t>Антитела к миелин  3  ганглиозиду, IgМ</t>
  </si>
  <si>
    <t>Антитела к миелин  3 ганглиозиду,  IgG</t>
  </si>
  <si>
    <t>Антитела к миелин 1 ганглиозиду, IgG</t>
  </si>
  <si>
    <t>Антитела к миелин-ассоциированному гликопротеину,  IgM</t>
  </si>
  <si>
    <t>Антитела к миелин-ассоциированному гликопротеину, IgG</t>
  </si>
  <si>
    <t xml:space="preserve">Антитела к моноцитам,  IgG </t>
  </si>
  <si>
    <t>Антитела к основному миелиновому белку (MBP)</t>
  </si>
  <si>
    <t>Антитела к островковым клеткам поджелудочной железы (инсулоциту, островкам Лангерганса)</t>
  </si>
  <si>
    <t>Антитела к растворимому антигену печени (anti -SLA)</t>
  </si>
  <si>
    <t xml:space="preserve">Антитела к ревматоидному фактору, IgA </t>
  </si>
  <si>
    <t xml:space="preserve">Антитела к ревматоидному фактору, IgG </t>
  </si>
  <si>
    <t xml:space="preserve">Антитела к ревматоидному фактору, IgM </t>
  </si>
  <si>
    <t xml:space="preserve">Антитела к рецепторам ацетилхолина </t>
  </si>
  <si>
    <t xml:space="preserve">Антитела к рецептору фосфолипазы-А2, IgG </t>
  </si>
  <si>
    <t>Антитела к сарколемме</t>
  </si>
  <si>
    <t xml:space="preserve">Антитела к семенникам, IgA/G/M </t>
  </si>
  <si>
    <t xml:space="preserve">Антитела к слезной железе, IgG </t>
  </si>
  <si>
    <t xml:space="preserve">Антитела к тимусу,  IgA </t>
  </si>
  <si>
    <t xml:space="preserve">Антитела к тимусу, IgG </t>
  </si>
  <si>
    <t xml:space="preserve">Антитела к тимусу, IgM </t>
  </si>
  <si>
    <t>Антитела к тощей кишке,  IgA</t>
  </si>
  <si>
    <t xml:space="preserve">Антитела к тощей кишке, IgG  </t>
  </si>
  <si>
    <t xml:space="preserve">антитела к трисиало 1b ганглиозиду, IgG </t>
  </si>
  <si>
    <t xml:space="preserve">Антитела к трисиало 1b ганглиозиду, IgM </t>
  </si>
  <si>
    <t xml:space="preserve">антитела к трисиало 1а ганглиозиду, IgG </t>
  </si>
  <si>
    <t xml:space="preserve">Антитела к трисиало 1а ганглиозиду, IgM </t>
  </si>
  <si>
    <t>Антитела к фосфатидилглицерину, IgG</t>
  </si>
  <si>
    <t>Антитела к фосфатидилглицерину, IgM</t>
  </si>
  <si>
    <t>Антитела к фосфатидилинозитолу, IgG</t>
  </si>
  <si>
    <t>Антитела к фосфатидилинозитолу, IgM</t>
  </si>
  <si>
    <t xml:space="preserve">Антитела к фосфатидилсерину, IgA </t>
  </si>
  <si>
    <t xml:space="preserve">Антитела к фосфатидилсерину, IgM </t>
  </si>
  <si>
    <t>Антитела к фосфатидилэтаноламину, IgG</t>
  </si>
  <si>
    <t>Антитела к фосфатидилэтаноламину, IgM</t>
  </si>
  <si>
    <t xml:space="preserve">Скрининг миозит специфических антител </t>
  </si>
  <si>
    <t>Суммарные антитела к мембране нейтрофилов</t>
  </si>
  <si>
    <t xml:space="preserve">Эндомизиальные антитела, IgA </t>
  </si>
  <si>
    <t>Эндомизиальные антитела, IgG</t>
  </si>
  <si>
    <t xml:space="preserve">Антитела к серотонину, IgG </t>
  </si>
  <si>
    <t xml:space="preserve">Антитела к серотонину, IgM </t>
  </si>
  <si>
    <t>C-erb B2/c-neu (рак молочной железы)</t>
  </si>
  <si>
    <t>Бета-2 - микроглобулин, BMG (онкогематология)</t>
  </si>
  <si>
    <t>Онкоген HER-2 neu (рак молочной железы, желудка)</t>
  </si>
  <si>
    <t>Опухолевый маркер CA 242 (поджелудочная железа, колоректальный рак)</t>
  </si>
  <si>
    <t>Опухолевый маркер CA 50 (гастроинтестинальные опухоли)</t>
  </si>
  <si>
    <t>Прогастрин-высвобождающий пептид (мелкоклеточный рак легких)</t>
  </si>
  <si>
    <t>р53 аутоантитела (гепатоцеллюлярная карцинома)</t>
  </si>
  <si>
    <t>Тимидинкиназа, ТК (гемобластозы, лимфомы)</t>
  </si>
  <si>
    <t>Тканевой полипептидный антиген (TPA,  карцинома мочевого пузыря)</t>
  </si>
  <si>
    <t>Тканевой полипептидный специфический антиген (TPS) (карцинома мочевого пузыря)</t>
  </si>
  <si>
    <t>Фосфофенокс-изомераза (PHI, гастроинтестинальные опухоли, почки, молочная железа)</t>
  </si>
  <si>
    <t>Карбамазепин эпоксид</t>
  </si>
  <si>
    <t>Оксикодон иммунноблоттинг</t>
  </si>
  <si>
    <t>Campylobacter  jejuni, IgA</t>
  </si>
  <si>
    <t>Campylobacter  jejuni, IgG</t>
  </si>
  <si>
    <t>Rickettsia conori/rickettsii, IgG</t>
  </si>
  <si>
    <t xml:space="preserve">Rickettsia conori/rickettsii, IgM </t>
  </si>
  <si>
    <t>Антитела к боррелии, IgG</t>
  </si>
  <si>
    <r>
      <t>Антитела к боррелии, IgG,</t>
    </r>
    <r>
      <rPr>
        <sz val="10"/>
        <color indexed="53"/>
        <rFont val="Segoe UI"/>
        <family val="2"/>
        <charset val="204"/>
      </rPr>
      <t xml:space="preserve"> </t>
    </r>
    <r>
      <rPr>
        <sz val="10"/>
        <rFont val="Segoe UI"/>
        <family val="2"/>
        <charset val="204"/>
      </rPr>
      <t>иммуноблоттинг</t>
    </r>
  </si>
  <si>
    <t>Антитела к боррелии, IgМ</t>
  </si>
  <si>
    <t>Антитела к вирусу опоясывающего лишая, IgM</t>
  </si>
  <si>
    <t>Антитела к лимфоцитарному менингиту, IgG</t>
  </si>
  <si>
    <t>Антитела к лимфоцитарному менингиту, IgМ</t>
  </si>
  <si>
    <t xml:space="preserve">Антитела к лихорадке Цуцугамуши </t>
  </si>
  <si>
    <t>Антитела к менингококку, IgG</t>
  </si>
  <si>
    <t xml:space="preserve">Антитела к трипаносоме бруцей, IgG </t>
  </si>
  <si>
    <t>Гепатит Delta (анти-Del, IgG/IgM)</t>
  </si>
  <si>
    <t>Гепатит E, IgG</t>
  </si>
  <si>
    <t>Гепатит E, IgG, иммуноблоттинг</t>
  </si>
  <si>
    <t>Гепатит E, IgM</t>
  </si>
  <si>
    <t>Гепатит E, IgM, иммуноблоттинг</t>
  </si>
  <si>
    <t>Гепатит В антиген (HBsAg)</t>
  </si>
  <si>
    <t xml:space="preserve">Клещевой вирусный энцефалит, IgG </t>
  </si>
  <si>
    <t xml:space="preserve">Клещевой вирусный энцефалит, IgM </t>
  </si>
  <si>
    <t xml:space="preserve">Оболочечный антиген вируса гепатита B (HBe-Ag) </t>
  </si>
  <si>
    <t xml:space="preserve">Респираторный синцитиальный вирус, IgA </t>
  </si>
  <si>
    <t xml:space="preserve">Респираторный синцитиальный вирус, IgG </t>
  </si>
  <si>
    <t>Стронгилоидоз, IgG</t>
  </si>
  <si>
    <t xml:space="preserve">Протромбин, IgG </t>
  </si>
  <si>
    <t>Протромбин, IgM</t>
  </si>
  <si>
    <t>Дифференцирование иррегулярных антител групп крови</t>
  </si>
  <si>
    <t>Определение иррегулярных антител групп крови</t>
  </si>
  <si>
    <t>Профиль Спортивный</t>
  </si>
  <si>
    <t>Бруцеллез IgM</t>
  </si>
  <si>
    <t>Определение антител к HBeAg вируса гепатита В в сыворотке крови ИФА-методом (anti-HBeAg-IgG)</t>
  </si>
  <si>
    <t>сыв</t>
  </si>
  <si>
    <t>Определение суммарных антител к HBsAg вируса гепатита B в сыворотке крови ИФА-методом (anti-HBsAg total)</t>
  </si>
  <si>
    <t>Количественное определение HBsAg вируса гепатита B в сыворотке крови ИФА-методом (HBsAg, quantitative)</t>
  </si>
  <si>
    <t>Определение HBeAg вируса гепатита B в сыворотке крови ИФА-методом (HBeAg)</t>
  </si>
  <si>
    <t xml:space="preserve">Интимный профиль (ПЦР мужчины, соскоб) </t>
  </si>
  <si>
    <t xml:space="preserve">Интимный профиль (ПЦР мужчины, моча) </t>
  </si>
  <si>
    <t>Глюкоза (сахар в крови)</t>
  </si>
  <si>
    <t>Латентная железосвязывающая способность сыворотки</t>
  </si>
  <si>
    <t>Панель для определения иммунного статуса (6 пар) в крови методом проточной цитофлуориметрии</t>
  </si>
  <si>
    <t>3-7</t>
  </si>
  <si>
    <t>ПРОФИЛЬ «ПОЛНАЯ ИММУНОГРАММА»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</si>
  <si>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</si>
  <si>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</si>
  <si>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</si>
  <si>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</si>
  <si>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</si>
  <si>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</si>
  <si>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> 17900</t>
  </si>
  <si>
    <t>Исследование крови методом ИФА на АТ к ВИЧ 1,2</t>
  </si>
  <si>
    <t>Определение белка в моче</t>
  </si>
  <si>
    <t>Определение генотипа вируса гепатита C методом ПЦР (1а, 1b, 2, 3а, 4, 5а и 6)</t>
  </si>
  <si>
    <t xml:space="preserve">Генотипирование вируса  гепатита  B (A, B, C и D) </t>
  </si>
  <si>
    <t xml:space="preserve">Полиморфизм  в гене Интерлейкин 28 В (IL28B) </t>
  </si>
  <si>
    <t>Обнаружение вируса краснухи в биологическом материале методом ПЦР</t>
  </si>
  <si>
    <t>кровь с ЭДТА/соскоб из зева</t>
  </si>
  <si>
    <t>Пакеты исследований</t>
  </si>
  <si>
    <t>Обнаружение Helicobacter pylori в биологическом материале методом ПЦР</t>
  </si>
  <si>
    <t>мазок с поверхности гастроскопа</t>
  </si>
  <si>
    <t>Профиль TORCH: токсоплазма, цитомегаловирус, вирус краснухи, герпес</t>
  </si>
  <si>
    <t>Определение антигена плоскоклеточной карциномы (SCCA) в сыворотке крови методом электрохемилюминисценции</t>
  </si>
  <si>
    <t>Микроскопическое исследование мазка</t>
  </si>
  <si>
    <t>Лямблиоз IgА</t>
  </si>
  <si>
    <t>Определение суммарных антител к Helicobacter pylori (HP) в сыворотке крови ИФА-методом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</si>
  <si>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</si>
  <si>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</si>
  <si>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</si>
  <si>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</si>
  <si>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</si>
  <si>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</si>
  <si>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3-6</t>
  </si>
  <si>
    <t xml:space="preserve">Профиль: Подготовка к беременности. Мужчины. Базовый. </t>
  </si>
  <si>
    <t>ИТОГО:</t>
  </si>
  <si>
    <t>ВСЕГО:</t>
  </si>
  <si>
    <t xml:space="preserve">Профиль: Подготовка к беременности. Мужчины. Полный. </t>
  </si>
  <si>
    <t xml:space="preserve">Профиль: Подготовка к беременности. Мужчины. Расширенный. </t>
  </si>
  <si>
    <t xml:space="preserve">Профиль: Подготовка к беременности. Женщины. Базовый. </t>
  </si>
  <si>
    <t xml:space="preserve">Профиль: Подготовка к беременности. Женщины. Полный. </t>
  </si>
  <si>
    <t xml:space="preserve">Профиль: Подготовка к беременности. Женщины. Расширенный. </t>
  </si>
  <si>
    <t>Аланинаминотрансфераза (АЛТ) (B03.155.002)</t>
  </si>
  <si>
    <r>
      <t xml:space="preserve">Глобулин, связывающий половые гормоны (ГСПГ, Sex hormone-binding globulin) </t>
    </r>
    <r>
      <rPr>
        <i/>
        <sz val="10"/>
        <rFont val="Segoe UI"/>
        <family val="2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</si>
  <si>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 xml:space="preserve">Холестерин общий </t>
  </si>
  <si>
    <t xml:space="preserve">ТТГ (тиреотропный гормон) ультрачувствительный </t>
  </si>
  <si>
    <t xml:space="preserve">Мазок на степень чистоты </t>
  </si>
  <si>
    <t>Железо (Fe)</t>
  </si>
  <si>
    <t xml:space="preserve">ФСГ (фолликулостимулирующий гормон) </t>
  </si>
  <si>
    <t>Определение волчаночного антикоагулянта (LA1/LA2) в плазме крови  на анализаторе</t>
  </si>
  <si>
    <t xml:space="preserve">сыв. </t>
  </si>
  <si>
    <t>Тест на лекарственную непереносимость (тест на активацию базофилов, CAST)</t>
  </si>
  <si>
    <t>Определение кальпротектина</t>
  </si>
  <si>
    <t>БИОХИМИЧЕСКИЕ ИССЛЕДОВАНИЯ КАЛА</t>
  </si>
  <si>
    <t xml:space="preserve">Определение антигена Helicobacter pylori </t>
  </si>
  <si>
    <t>Определение панкреатической эластазы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</si>
  <si>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</si>
  <si>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</si>
  <si>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</si>
  <si>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</si>
  <si>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Забор соскоба на ПЦР со слизистых, за исключением урогенитального тракта</t>
  </si>
  <si>
    <t>Вирус гепатита D, определение РНК, количественный тест (HDV-RNA, quantitative, 40 МЕ/мл)</t>
  </si>
  <si>
    <t>Вирус гепатита D, определение РНК, качественный тест (HDV-RNA, qualitative, 13 МЕ/мл)</t>
  </si>
  <si>
    <t>Вирус гепатита C (количественный, 300 МЕ/мл)</t>
  </si>
  <si>
    <t>Вирус гепатита В (качественный, 100 МЕ/мл)</t>
  </si>
  <si>
    <t>Вирус гепатита В (количественный, 150 МЕ/мл)</t>
  </si>
  <si>
    <t>ДИАГНОСТИКА АУТОИММУННЫХ ЗАБОЛЕВАНИЙ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</si>
  <si>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</si>
  <si>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</si>
  <si>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Вирус гепатита С (качественный, 100 МЕ/мл)</t>
  </si>
  <si>
    <t>Забор материала на риноцитограмму и букального мазка</t>
  </si>
  <si>
    <t>Забор (баночка для мочи)</t>
  </si>
  <si>
    <t>Забор соскоба</t>
  </si>
  <si>
    <t>Караганда, Петропавловск, Алматы, Усть-Каменогорск</t>
  </si>
  <si>
    <t>Определение специфических иммуноглобулинов Е (новые исследования)</t>
  </si>
  <si>
    <t>Яйцо куриное</t>
  </si>
  <si>
    <t>Желток яичный</t>
  </si>
  <si>
    <t>Белок яичный</t>
  </si>
  <si>
    <t>Альфа-лактоальбумин</t>
  </si>
  <si>
    <t>Бета-лактоглобулин</t>
  </si>
  <si>
    <t>Казеин</t>
  </si>
  <si>
    <t>Лосось</t>
  </si>
  <si>
    <t>Рыба</t>
  </si>
  <si>
    <t xml:space="preserve">Сельдь </t>
  </si>
  <si>
    <t>Форель</t>
  </si>
  <si>
    <t>Креветки</t>
  </si>
  <si>
    <t>Свинина</t>
  </si>
  <si>
    <t>Говядина</t>
  </si>
  <si>
    <t>Баранина</t>
  </si>
  <si>
    <t>Куриное мясо</t>
  </si>
  <si>
    <t>Грибы</t>
  </si>
  <si>
    <t>Гречиха</t>
  </si>
  <si>
    <t>Ячмень</t>
  </si>
  <si>
    <t>Рис</t>
  </si>
  <si>
    <t>Соя</t>
  </si>
  <si>
    <t>Чай</t>
  </si>
  <si>
    <t>Какао/шоколад</t>
  </si>
  <si>
    <t>Мёд</t>
  </si>
  <si>
    <t>Арахис</t>
  </si>
  <si>
    <t>Грецкий орех</t>
  </si>
  <si>
    <t>Миндаль</t>
  </si>
  <si>
    <t>Орех кешью</t>
  </si>
  <si>
    <t>Фисташки</t>
  </si>
  <si>
    <t>Пекарские дрожжи</t>
  </si>
  <si>
    <t>Капуста кочанная</t>
  </si>
  <si>
    <t>Морковь</t>
  </si>
  <si>
    <t>Тыква</t>
  </si>
  <si>
    <t>Томат</t>
  </si>
  <si>
    <t>Огурец</t>
  </si>
  <si>
    <t>Чеснок</t>
  </si>
  <si>
    <t>Лук</t>
  </si>
  <si>
    <t>Перец красный (паприка)</t>
  </si>
  <si>
    <t>Укроп</t>
  </si>
  <si>
    <t>Абрикос</t>
  </si>
  <si>
    <t xml:space="preserve">Арбуз </t>
  </si>
  <si>
    <t>Ананас</t>
  </si>
  <si>
    <t>Апельсин</t>
  </si>
  <si>
    <t>Виноград</t>
  </si>
  <si>
    <t>Вишня</t>
  </si>
  <si>
    <t>Груша</t>
  </si>
  <si>
    <t>Дыня</t>
  </si>
  <si>
    <t>Киви</t>
  </si>
  <si>
    <t>Клубника</t>
  </si>
  <si>
    <t>Лимон</t>
  </si>
  <si>
    <t>Слива</t>
  </si>
  <si>
    <t>Персик</t>
  </si>
  <si>
    <t>Хурма</t>
  </si>
  <si>
    <t>Яблоко</t>
  </si>
  <si>
    <t>Картофель</t>
  </si>
  <si>
    <t>Гусь (перо)</t>
  </si>
  <si>
    <t>Курица (перо)</t>
  </si>
  <si>
    <t>Овца (эпителий)</t>
  </si>
  <si>
    <t>Попугай (перо)</t>
  </si>
  <si>
    <t>Попугай волнистый (перья)</t>
  </si>
  <si>
    <t>Кошка (перхоть)</t>
  </si>
  <si>
    <t>Собака (перхоть)</t>
  </si>
  <si>
    <t>Хомяк (эпителий)</t>
  </si>
  <si>
    <t>Берёза</t>
  </si>
  <si>
    <t>Клен ясенелистный</t>
  </si>
  <si>
    <t>Тополь</t>
  </si>
  <si>
    <t>Луговые травы</t>
  </si>
  <si>
    <t>Ежа сборная</t>
  </si>
  <si>
    <t>Мятлик луговой</t>
  </si>
  <si>
    <t>Овсяница луговая</t>
  </si>
  <si>
    <t>Кукуруза</t>
  </si>
  <si>
    <t>Овес посевной</t>
  </si>
  <si>
    <t>Пшеница</t>
  </si>
  <si>
    <t>Рожь</t>
  </si>
  <si>
    <t>Тимофеевка луговая</t>
  </si>
  <si>
    <t>Лебеда чечевицеобразная</t>
  </si>
  <si>
    <t>Марь белая</t>
  </si>
  <si>
    <t>Одуванчик</t>
  </si>
  <si>
    <t>Полынь горькая</t>
  </si>
  <si>
    <t>Полынь обыкновенная</t>
  </si>
  <si>
    <t>Ромашка</t>
  </si>
  <si>
    <t>Амброзия обыкновенная (голомельчатая)</t>
  </si>
  <si>
    <t>Амброзия высокая</t>
  </si>
  <si>
    <t>Амброзия смесь</t>
  </si>
  <si>
    <t>Пыль домашняя тип Greer</t>
  </si>
  <si>
    <t>Пыль домашняя тип Hollister-Stier</t>
  </si>
  <si>
    <t>Клещи пыли</t>
  </si>
  <si>
    <t>Клещ домашней пыли Dermatophagoides farinae</t>
  </si>
  <si>
    <t>Грибковая плесень Alternaria alternata</t>
  </si>
  <si>
    <t>Грибок Aspergillus flavus</t>
  </si>
  <si>
    <t>Энтеротоксин А (S.aureus)</t>
  </si>
  <si>
    <t>Энтеротоксин В (S.aureus)</t>
  </si>
  <si>
    <t>Аскариды</t>
  </si>
  <si>
    <t>Насекомые</t>
  </si>
  <si>
    <t>Комар</t>
  </si>
  <si>
    <t>Ампициллин</t>
  </si>
  <si>
    <t>Хлопок</t>
  </si>
  <si>
    <t>Шерсть</t>
  </si>
  <si>
    <t>Латекс</t>
  </si>
  <si>
    <t>Формальдегид</t>
  </si>
  <si>
    <t>Определение специфических IgE к панелям аллергенов (скрининг):</t>
  </si>
  <si>
    <t>Панели аллергенов животных</t>
  </si>
  <si>
    <t>Панель аллергенов животных ex1: перхоть кошки, перхоть лошади, перхоть коровы, перхоть собаки</t>
  </si>
  <si>
    <t>Панель аллергенов животных ex70: эпителий морской свинки, эпителий кролика, эпителий хомяка, эпителий и белок крысы, эпителий и белок мыши</t>
  </si>
  <si>
    <t>Панель аллергенов животных №71/ex71: перья гуся, перья курицы, перья утки, перья индейки</t>
  </si>
  <si>
    <t>Панель аллергенов животных ex73: перо курицы, утки, попугая</t>
  </si>
  <si>
    <t>Панели аллергенов: домашняя пыль и плесень</t>
  </si>
  <si>
    <t>Панель аллергенов плесени mx1: Penicillium notatum, Cladosporium herbarum, Aspergillus fumigatus, Alternaria alternata</t>
  </si>
  <si>
    <t>Панель аллергенов плесени mx2: Penicillium notatum, Cladosporium herbarum, Aspergillus fumigatus, Candida albicans, Alternaria tenuis, Setomelanomma rostrata</t>
  </si>
  <si>
    <t>Панель аллергенов пыли hx2: Домашняя пыль Hollister-Stier Labs, Dermatophagoides pteronyssinus, Dermatophagoides farinae, Blatella germanica</t>
  </si>
  <si>
    <t>Панели аллергенов: травы и деревья</t>
  </si>
  <si>
    <t>Панель аллергенов деревьев №5/tx5: ольха серая, лещина, вяз, ива, тополь</t>
  </si>
  <si>
    <t>Панель аллергенов деревьев tx9: ольха серая, береза, лещина обыкновенная, дуб белый, ива белая</t>
  </si>
  <si>
    <t>Панель аллергенов трав gx1: ежа сборная, овсяница луговая, райграс пастбищный / плевел, тимофеевка луговая, мятлик луговой</t>
  </si>
  <si>
    <t>Панель аллергенов трав № 2: бермудская трава (свинорой), рожь многолетняя, тимофеевка луговая, мятлик луговой, джонсонова трава (сорго алепское), гречка заметная</t>
  </si>
  <si>
    <t>Панель аллергенов трав gx2: свинорой пальчатый, плевел, тимофеевка луговая, мятлик луговой, сорго, гречка заметная</t>
  </si>
  <si>
    <t>Панель аллергенов трав № 4: душистый колосок, рожь многолетняя, тростник обыкновенный, рожь культивируемая, бухарник шерстистый</t>
  </si>
  <si>
    <t>Панель аллергенов трав gx4: душистый колосок, плевел, тростник обыкновенный, рожь посевная, бухарник шерстистый</t>
  </si>
  <si>
    <t>Панель ингаляционных аллергенов № 1: ежа сборная, тимофеевка луговая, кедр японский, амброзия обыкновенная, полынь</t>
  </si>
  <si>
    <t>Панель ингаляционных аллергенов rx4: свинорой пальчатый, плевел, костер, амброзия высокая, полынь, подорожник ланцетовидный</t>
  </si>
  <si>
    <t>Панель аллергенов сорных трав wx2: амброзия голометельчатая, полынь обыкновенная, подорожник ланцетолистный, марь белая, лебеда</t>
  </si>
  <si>
    <t>Панель аллергенов сорных трав №7/wx7: ромашка, одуванчик, подорожник, марь, золотарник</t>
  </si>
  <si>
    <t>Панель пищевых аллергенов №1/fx1: арахис, фундук, бразильский орех, миндаль, кокос</t>
  </si>
  <si>
    <t>Панель пищевых аллергенов №2/fx2: треска, креветки, голубая мидия, тунец, лосось</t>
  </si>
  <si>
    <t>Панель пищевых аллергенов №3/fx3: пшеничная мука, овсяная мука, кукурузная мука, кунжут, гречневая мука</t>
  </si>
  <si>
    <t>Панель пищевых аллергенов №5/fx5: яичный белок, коровье молоко, треска, пшеничная мука, арахис, соевые бобы</t>
  </si>
  <si>
    <t>Панель пищевых аллергенов № 7: яичный белок, рис, коровье молоко, aрахис, пшеничная мука, соевые бобы</t>
  </si>
  <si>
    <t>Панель пищевых аллергенов № 13: зеленый горошек, белые бобы, морковь, картофель</t>
  </si>
  <si>
    <t>Панель пищевых аллергенов fx13: горох, белая фасоль, морковь, картофель</t>
  </si>
  <si>
    <t>Панель пищевых аллергенов fx14: помидор, шпинат, капуста, паприка.</t>
  </si>
  <si>
    <t>Панель пищевых аллергенов №15/fx15: апельсин, банан, яблоко, персик</t>
  </si>
  <si>
    <t>Панель пищевых аллергенов fx20: пшеничная мука, ржаная мука, ячменная мука, рисовая мука</t>
  </si>
  <si>
    <t>Панель пищевых аллергенов fx26: белок яйца, коровье молоко, арахис, горчица</t>
  </si>
  <si>
    <t>Панель пищевых аллергенов fx29: апельсин, лимон, грейпфрут, мандарин</t>
  </si>
  <si>
    <t>Панель пищевых аллергенов fx30:  киви, манго, банан, авокадо, папаья</t>
  </si>
  <si>
    <t>Панель пищевых аллергенов fx31: яблоко, груша, персик, вишня, слива</t>
  </si>
  <si>
    <t>Панель пищевых аллергенов № 73: свинина, куриное мясо, говядина, баранина</t>
  </si>
  <si>
    <t>Панель пищевых аллергенов fx73: свинина, говядина, курятина</t>
  </si>
  <si>
    <t>Пакет "Экзема" (белок яйца, молоко, рыба, пшеница, арахис, соя, креветки, кошка (перхоть), собака (перхоть), D.pteronyssinus)</t>
  </si>
  <si>
    <t>Пакет "Астма/Ринит, взрослые" (берёза бородавчатая, тимофеевка луговая, полынь, амброзия высокая, Alternaria alternata, кошка (перхоть), собака (перхоть), D. Pteronyssinus)</t>
  </si>
  <si>
    <t>Пакет "Астма/Ринит, дети" (белок яйца, молоко, берёза бородавчатая, тимофеевка луговая, полынь, кошка (перхоть), собака (перхоть), D. pteronyssinus)</t>
  </si>
  <si>
    <t>Аллергодиагностика в КДЛ ОЛИМП</t>
  </si>
  <si>
    <t>Внимание! О сроках готовности и возможности выполнения в филиалах некоторых исследований, помеченных звездочкой *, необходимо уточнять на местах у регистраторов или в контакт-центре по тел.59-79-69</t>
  </si>
  <si>
    <t>Пролактин с определением макропролактина</t>
  </si>
  <si>
    <t>АЛЛЕРГОДИАГНОСТИКА
на анализаторе LuxScan 10K Microarray Scanner</t>
  </si>
  <si>
    <t>ISAC-тест</t>
  </si>
  <si>
    <t>Альбумин/креатинин-соотношение в разовой порции мочи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</si>
  <si>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</si>
  <si>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</si>
  <si>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индекса авидности IgG к капсидному антигену вируса Эпштейн-Барра методом ИФА</t>
  </si>
  <si>
    <t>Определение анти Мюллерова гормона в сыворотке крови методом иммунохемилюминисценции</t>
  </si>
  <si>
    <t>М-градиент, иммунотипирование с панелью антисывороток (IgG/A/M/каппа/лямбда) c количественной оценкой М-градиента</t>
  </si>
  <si>
    <t>соскоб, моча</t>
  </si>
  <si>
    <t>Антитела к компоненту SS-A (Ro)</t>
  </si>
  <si>
    <t>Антитела к компоненту SS-B (La)</t>
  </si>
  <si>
    <t>Антитела к компоненту Scl-70</t>
  </si>
  <si>
    <t>Антитела к компоненту Jo-1</t>
  </si>
  <si>
    <t>Антитела к компоненту Rib-P</t>
  </si>
  <si>
    <t>Антитела к двуспиральной ДНК (скрининг)</t>
  </si>
  <si>
    <t>Антитела к односпиральной ДНК</t>
  </si>
  <si>
    <t>Антитела к C1q-субкомпоненту комплемента</t>
  </si>
  <si>
    <t>Антитела к протеиназе 3 (Anti-PR3)</t>
  </si>
  <si>
    <t>Антитела к миелопероксидазе (Anti-MPO)</t>
  </si>
  <si>
    <t>Антитела к эластазе</t>
  </si>
  <si>
    <t>Антитела к катепсину G</t>
  </si>
  <si>
    <t>Антитела к лизоциму</t>
  </si>
  <si>
    <t>Антитела к лактоферритину</t>
  </si>
  <si>
    <t>Антитела к внутреннему фактору</t>
  </si>
  <si>
    <t>Антитела к тканевой трансглутаминазе (скрининг)</t>
  </si>
  <si>
    <t>Антитела к париетальным клеткам желудка</t>
  </si>
  <si>
    <t>Антитела к инсулину</t>
  </si>
  <si>
    <t>Антитела к ß2-гликопротеину (скрининг)</t>
  </si>
  <si>
    <t>Определение IgM к капсидному антигену вируса Эпштейн-Барра (ВПГ-IV) в сыворотке крови ИФА-методом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</si>
  <si>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</si>
  <si>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</si>
  <si>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</si>
  <si>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</si>
  <si>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</si>
  <si>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HBcAg вируса гепатита B в сыворотке крови ИФА-методом (anti-HBcAg total)</t>
  </si>
  <si>
    <t>Прейскурант платных лабораторных услуг клинико-диагностической лаборатории  "ОЛИМП", выполняемых на базе лаборатории "Synlab" и "Limbach" от 14.12.2017г.</t>
  </si>
  <si>
    <t xml:space="preserve">ГОРМОНЫ </t>
  </si>
  <si>
    <t>Определение IgM к HBcAg вируса гепатита B в сыворотке крови ИФА-методом (anti-HBcAg-IgM)</t>
  </si>
  <si>
    <t>биоптаты органов</t>
  </si>
  <si>
    <t>6</t>
  </si>
  <si>
    <t>2-4</t>
  </si>
  <si>
    <t>ПЦР в режиме реального времени (Rotor-Gene™ 6000)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</si>
  <si>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</si>
  <si>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</si>
  <si>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</si>
  <si>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</si>
  <si>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</si>
  <si>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</si>
  <si>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</si>
  <si>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</si>
  <si>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</si>
  <si>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цельная кровь/сыв.</t>
  </si>
  <si>
    <t>Определение антител к ANA/AMA/ASMA/PCA в крови методом непрямой иммунофлюоресценции</t>
  </si>
  <si>
    <t>Определение IgG в срезах тканей методом прямой иммунофлюоресценции</t>
  </si>
  <si>
    <t>Определение IgА  в срезах тканей методом прямой иммунофлюоресценции</t>
  </si>
  <si>
    <t>Определение IgМ  в срезах тканей методом прямой иммунофлюоресценции</t>
  </si>
  <si>
    <t>Определение C4d компонента комплемента  в срезах тканей методом прямойиммунофлюоресценции</t>
  </si>
  <si>
    <t xml:space="preserve">Биоптат кожи </t>
  </si>
  <si>
    <t>Комплексное исследование биоптата кожи (окрашивание гематоксилин-эозином, иммунофлюоресценция на IgG, IgM, IgA, c4d)</t>
  </si>
  <si>
    <t>Антитела к глиадину IgA</t>
  </si>
  <si>
    <t>Антитела к глиадину IgG</t>
  </si>
  <si>
    <t>Гистологическое исследование 1 блок-препарата операционно-биопсийного материала</t>
  </si>
  <si>
    <r>
      <t>ГИСТОЛОГИЧЕСКИЕ ИССЛЕДОВАНИЯ</t>
    </r>
    <r>
      <rPr>
        <b/>
        <sz val="10"/>
        <color rgb="FFFF0000"/>
        <rFont val="Segoe UI"/>
        <family val="2"/>
        <charset val="204"/>
      </rPr>
      <t>*</t>
    </r>
  </si>
  <si>
    <t>ANCA скрининг (антигены PR3, MPO)</t>
  </si>
  <si>
    <t>Антифосфолипидный скрининг, IgG</t>
  </si>
  <si>
    <t>ENA screen (экстрагируемые ядерные антитела)</t>
  </si>
  <si>
    <t xml:space="preserve">Прейскурант платных лабораторных услуг клинико-диагностической лаборатории  "ОЛИМП" от 15.05.2018 г.  </t>
  </si>
  <si>
    <t>Антитела к базальной мембране клубочков                    (Anti-GBM)</t>
  </si>
  <si>
    <t>Антитела к Saccharomyces cerevisiae ASCA, IgA</t>
  </si>
  <si>
    <t>Антитела к Saccharomyces cerevisiae ASCA, IgG</t>
  </si>
  <si>
    <t>Антитела к фосфатидилсерину, IgG</t>
  </si>
  <si>
    <t>Антитела к аннексину V, IgG</t>
  </si>
  <si>
    <t>Антифосфолипидный скрининг, IgМ</t>
  </si>
  <si>
    <t>Альфа-1-антитрипсин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</si>
</sst>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4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i/>
      <sz val="10"/>
      <name val="Segoe UI"/>
      <family val="2"/>
      <charset val="204"/>
    </font>
    <font>
      <sz val="10"/>
      <color theme="1"/>
      <name val="Segoe UI"/>
      <family val="2"/>
      <charset val="204"/>
    </font>
    <font>
      <sz val="10"/>
      <color indexed="56"/>
      <name val="Segoe UI"/>
      <family val="2"/>
      <charset val="204"/>
    </font>
    <font>
      <b/>
      <i/>
      <sz val="10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sz val="11"/>
      <name val="Segoe UI"/>
      <family val="2"/>
      <charset val="204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b/>
      <sz val="11"/>
      <name val="Segoe UI"/>
      <family val="2"/>
      <charset val="204"/>
    </font>
    <font>
      <sz val="10"/>
      <color indexed="53"/>
      <name val="Segoe UI"/>
      <family val="2"/>
      <charset val="204"/>
    </font>
    <font>
      <sz val="10"/>
      <color rgb="FF484848"/>
      <name val="Trebuchet MS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theme="1"/>
      <name val="Calibri"/>
      <family val="2"/>
      <charset val="204"/>
    </font>
    <font>
      <sz val="8"/>
      <color rgb="FF000000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Segoe UI"/>
      <family val="2"/>
      <charset val="204"/>
    </font>
    <font>
      <b/>
      <sz val="10"/>
      <color rgb="FFFF0000"/>
      <name val="Segoe U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13" fillId="0" borderId="0"/>
    <xf numFmtId="4" fontId="14" fillId="2" borderId="2" applyNumberFormat="0" applyProtection="0">
      <alignment vertical="center"/>
    </xf>
    <xf numFmtId="4" fontId="14" fillId="2" borderId="2" applyNumberFormat="0" applyProtection="0">
      <alignment horizontal="left" vertical="center" indent="1"/>
    </xf>
    <xf numFmtId="4" fontId="15" fillId="3" borderId="3" applyNumberFormat="0" applyProtection="0">
      <alignment horizontal="left" vertical="center" indent="1"/>
    </xf>
    <xf numFmtId="4" fontId="16" fillId="4" borderId="2" applyNumberFormat="0" applyProtection="0">
      <alignment horizontal="right" vertical="center"/>
    </xf>
    <xf numFmtId="4" fontId="17" fillId="5" borderId="2" applyNumberFormat="0" applyProtection="0">
      <alignment horizontal="left" vertical="center" indent="1"/>
    </xf>
    <xf numFmtId="0" fontId="18" fillId="0" borderId="0"/>
    <xf numFmtId="0" fontId="19" fillId="0" borderId="0" applyFill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2" fillId="0" borderId="0" applyFill="0"/>
    <xf numFmtId="0" fontId="22" fillId="0" borderId="0" applyFill="0"/>
    <xf numFmtId="0" fontId="10" fillId="0" borderId="0"/>
    <xf numFmtId="0" fontId="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164" fontId="2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/>
  </cellStyleXfs>
  <cellXfs count="538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justify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0" xfId="0" applyFill="1"/>
    <xf numFmtId="1" fontId="4" fillId="0" borderId="1" xfId="34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2" fillId="0" borderId="5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0" fontId="4" fillId="0" borderId="11" xfId="5" applyFont="1" applyBorder="1" applyAlignment="1">
      <alignment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 wrapText="1"/>
    </xf>
    <xf numFmtId="49" fontId="4" fillId="0" borderId="1" xfId="31" applyNumberFormat="1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49" fontId="4" fillId="0" borderId="1" xfId="30" applyNumberFormat="1" applyFont="1" applyFill="1" applyBorder="1" applyAlignment="1">
      <alignment horizontal="center" vertical="center"/>
    </xf>
    <xf numFmtId="0" fontId="4" fillId="0" borderId="1" xfId="30" applyFont="1" applyFill="1" applyBorder="1" applyAlignment="1">
      <alignment horizontal="center" vertical="center"/>
    </xf>
    <xf numFmtId="0" fontId="4" fillId="0" borderId="1" xfId="30" applyFont="1" applyFill="1" applyBorder="1" applyAlignment="1">
      <alignment horizontal="center" vertical="center" wrapText="1"/>
    </xf>
    <xf numFmtId="0" fontId="4" fillId="0" borderId="1" xfId="30" applyFont="1" applyFill="1" applyBorder="1" applyAlignment="1">
      <alignment vertical="center" wrapText="1"/>
    </xf>
    <xf numFmtId="1" fontId="4" fillId="0" borderId="13" xfId="34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horizontal="center" vertical="center" wrapText="1"/>
    </xf>
    <xf numFmtId="0" fontId="4" fillId="0" borderId="1" xfId="26" applyFont="1" applyFill="1" applyBorder="1" applyAlignment="1">
      <alignment vertical="center" wrapText="1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vertical="center" wrapText="1"/>
    </xf>
    <xf numFmtId="0" fontId="10" fillId="0" borderId="0" xfId="3"/>
    <xf numFmtId="0" fontId="7" fillId="0" borderId="0" xfId="3" applyFont="1" applyAlignment="1">
      <alignment horizontal="center" vertical="center"/>
    </xf>
    <xf numFmtId="0" fontId="7" fillId="0" borderId="0" xfId="3" applyFont="1"/>
    <xf numFmtId="0" fontId="7" fillId="0" borderId="0" xfId="3" applyFont="1" applyAlignment="1">
      <alignment horizontal="center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7" borderId="1" xfId="3" applyFont="1" applyFill="1" applyBorder="1" applyAlignment="1">
      <alignment horizontal="center" vertical="center"/>
    </xf>
    <xf numFmtId="0" fontId="4" fillId="7" borderId="1" xfId="3" applyFont="1" applyFill="1" applyBorder="1" applyAlignment="1">
      <alignment horizontal="left" vertical="center" wrapText="1"/>
    </xf>
    <xf numFmtId="0" fontId="4" fillId="7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10" fillId="0" borderId="0" xfId="3" applyAlignment="1"/>
    <xf numFmtId="0" fontId="0" fillId="7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center" vertical="center"/>
    </xf>
    <xf numFmtId="0" fontId="10" fillId="7" borderId="1" xfId="3" applyFont="1" applyFill="1" applyBorder="1" applyAlignment="1">
      <alignment horizontal="left"/>
    </xf>
    <xf numFmtId="0" fontId="10" fillId="0" borderId="1" xfId="3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3" fontId="4" fillId="7" borderId="1" xfId="3" applyNumberFormat="1" applyFont="1" applyFill="1" applyBorder="1" applyAlignment="1">
      <alignment horizontal="center" vertical="center"/>
    </xf>
    <xf numFmtId="0" fontId="30" fillId="9" borderId="14" xfId="0" applyFont="1" applyFill="1" applyBorder="1" applyAlignment="1">
      <alignment vertical="center" wrapText="1"/>
    </xf>
    <xf numFmtId="0" fontId="7" fillId="7" borderId="0" xfId="3" applyFont="1" applyFill="1" applyAlignment="1">
      <alignment wrapText="1"/>
    </xf>
    <xf numFmtId="0" fontId="4" fillId="0" borderId="4" xfId="1" applyFont="1" applyFill="1" applyBorder="1" applyAlignment="1">
      <alignment vertical="center" wrapText="1"/>
    </xf>
    <xf numFmtId="0" fontId="4" fillId="7" borderId="4" xfId="1" applyFont="1" applyFill="1" applyBorder="1" applyAlignment="1">
      <alignment vertical="center" wrapText="1"/>
    </xf>
    <xf numFmtId="0" fontId="24" fillId="0" borderId="0" xfId="0" applyFont="1"/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4" fillId="0" borderId="1" xfId="17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justify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4" xfId="3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27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vertical="center" wrapText="1"/>
    </xf>
    <xf numFmtId="0" fontId="4" fillId="7" borderId="1" xfId="1" applyFont="1" applyFill="1" applyBorder="1" applyAlignment="1">
      <alignment horizontal="justify" vertical="center" wrapText="1"/>
    </xf>
    <xf numFmtId="49" fontId="4" fillId="7" borderId="1" xfId="1" applyNumberFormat="1" applyFont="1" applyFill="1" applyBorder="1" applyAlignment="1">
      <alignment horizontal="center" vertical="center"/>
    </xf>
    <xf numFmtId="0" fontId="4" fillId="7" borderId="0" xfId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wrapText="1"/>
    </xf>
    <xf numFmtId="49" fontId="4" fillId="7" borderId="13" xfId="1" applyNumberFormat="1" applyFont="1" applyFill="1" applyBorder="1" applyAlignment="1">
      <alignment horizontal="center" vertic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/>
    </xf>
    <xf numFmtId="0" fontId="4" fillId="7" borderId="19" xfId="1" applyFont="1" applyFill="1" applyBorder="1" applyAlignment="1">
      <alignment horizontal="center" vertical="center"/>
    </xf>
    <xf numFmtId="0" fontId="4" fillId="7" borderId="1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/>
    </xf>
    <xf numFmtId="0" fontId="4" fillId="7" borderId="23" xfId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165" fontId="4" fillId="0" borderId="20" xfId="34" applyNumberFormat="1" applyFont="1" applyFill="1" applyBorder="1" applyAlignment="1">
      <alignment horizontal="right" vertical="center" wrapText="1"/>
    </xf>
    <xf numFmtId="165" fontId="7" fillId="7" borderId="20" xfId="34" applyNumberFormat="1" applyFont="1" applyFill="1" applyBorder="1" applyAlignment="1">
      <alignment horizontal="right"/>
    </xf>
    <xf numFmtId="165" fontId="7" fillId="7" borderId="20" xfId="34" applyNumberFormat="1" applyFont="1" applyFill="1" applyBorder="1" applyAlignment="1">
      <alignment horizontal="right" vertical="center"/>
    </xf>
    <xf numFmtId="165" fontId="7" fillId="7" borderId="20" xfId="34" applyNumberFormat="1" applyFont="1" applyFill="1" applyBorder="1" applyAlignment="1">
      <alignment horizontal="right" vertical="center" wrapText="1"/>
    </xf>
    <xf numFmtId="165" fontId="7" fillId="0" borderId="20" xfId="34" applyNumberFormat="1" applyFont="1" applyBorder="1" applyAlignment="1">
      <alignment horizontal="right" vertical="center"/>
    </xf>
    <xf numFmtId="165" fontId="4" fillId="7" borderId="20" xfId="34" applyNumberFormat="1" applyFont="1" applyFill="1" applyBorder="1" applyAlignment="1">
      <alignment horizontal="right" vertical="center"/>
    </xf>
    <xf numFmtId="165" fontId="2" fillId="0" borderId="18" xfId="34" applyNumberFormat="1" applyFont="1" applyFill="1" applyBorder="1" applyAlignment="1">
      <alignment horizontal="center" vertical="center" wrapText="1"/>
    </xf>
    <xf numFmtId="165" fontId="4" fillId="0" borderId="1" xfId="34" applyNumberFormat="1" applyFont="1" applyFill="1" applyBorder="1" applyAlignment="1">
      <alignment horizontal="right" vertical="center"/>
    </xf>
    <xf numFmtId="165" fontId="4" fillId="0" borderId="1" xfId="34" applyNumberFormat="1" applyFont="1" applyFill="1" applyBorder="1" applyAlignment="1">
      <alignment horizontal="right" vertical="center" wrapText="1"/>
    </xf>
    <xf numFmtId="165" fontId="7" fillId="7" borderId="1" xfId="34" applyNumberFormat="1" applyFont="1" applyFill="1" applyBorder="1" applyAlignment="1">
      <alignment horizontal="right" vertical="center" wrapText="1"/>
    </xf>
    <xf numFmtId="165" fontId="7" fillId="0" borderId="1" xfId="34" applyNumberFormat="1" applyFont="1" applyBorder="1" applyAlignment="1">
      <alignment horizontal="right" vertical="center"/>
    </xf>
    <xf numFmtId="165" fontId="4" fillId="7" borderId="1" xfId="34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5" fontId="7" fillId="0" borderId="20" xfId="34" applyNumberFormat="1" applyFont="1" applyBorder="1" applyAlignment="1">
      <alignment horizontal="right" vertical="center" wrapText="1"/>
    </xf>
    <xf numFmtId="165" fontId="0" fillId="0" borderId="0" xfId="34" applyNumberFormat="1" applyFont="1" applyFill="1"/>
    <xf numFmtId="0" fontId="2" fillId="8" borderId="16" xfId="4" applyFont="1" applyFill="1" applyBorder="1" applyAlignment="1">
      <alignment horizontal="center" vertical="center" wrapText="1"/>
    </xf>
    <xf numFmtId="0" fontId="2" fillId="7" borderId="17" xfId="4" applyFont="1" applyFill="1" applyBorder="1" applyAlignment="1">
      <alignment horizontal="center" vertical="center" wrapText="1"/>
    </xf>
    <xf numFmtId="0" fontId="2" fillId="8" borderId="17" xfId="4" applyFont="1" applyFill="1" applyBorder="1" applyAlignment="1">
      <alignment horizontal="center" vertical="center" wrapText="1"/>
    </xf>
    <xf numFmtId="0" fontId="4" fillId="7" borderId="19" xfId="4" applyFont="1" applyFill="1" applyBorder="1" applyAlignment="1">
      <alignment horizontal="center" vertical="center"/>
    </xf>
    <xf numFmtId="0" fontId="4" fillId="7" borderId="23" xfId="4" applyFont="1" applyFill="1" applyBorder="1" applyAlignment="1">
      <alignment horizontal="center" vertical="center"/>
    </xf>
    <xf numFmtId="0" fontId="4" fillId="7" borderId="37" xfId="4" applyFont="1" applyFill="1" applyBorder="1" applyAlignment="1">
      <alignment horizontal="center" vertical="center"/>
    </xf>
    <xf numFmtId="0" fontId="4" fillId="7" borderId="38" xfId="4" applyFont="1" applyFill="1" applyBorder="1" applyAlignment="1">
      <alignment vertical="center" wrapText="1"/>
    </xf>
    <xf numFmtId="0" fontId="4" fillId="7" borderId="38" xfId="4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0" fontId="2" fillId="0" borderId="16" xfId="5" applyFont="1" applyFill="1" applyBorder="1" applyAlignment="1">
      <alignment horizontal="center" vertical="center" wrapText="1"/>
    </xf>
    <xf numFmtId="0" fontId="2" fillId="0" borderId="17" xfId="5" applyFont="1" applyFill="1" applyBorder="1" applyAlignment="1">
      <alignment horizontal="center" vertical="center" wrapText="1"/>
    </xf>
    <xf numFmtId="0" fontId="4" fillId="0" borderId="19" xfId="5" applyFont="1" applyFill="1" applyBorder="1" applyAlignment="1">
      <alignment horizontal="center" vertical="center"/>
    </xf>
    <xf numFmtId="0" fontId="4" fillId="0" borderId="23" xfId="5" applyFont="1" applyFill="1" applyBorder="1" applyAlignment="1">
      <alignment horizontal="center" vertical="center"/>
    </xf>
    <xf numFmtId="0" fontId="4" fillId="0" borderId="37" xfId="5" applyFont="1" applyFill="1" applyBorder="1" applyAlignment="1">
      <alignment horizontal="center" vertical="center"/>
    </xf>
    <xf numFmtId="0" fontId="4" fillId="0" borderId="38" xfId="5" applyFont="1" applyFill="1" applyBorder="1" applyAlignment="1">
      <alignment vertical="center" wrapText="1"/>
    </xf>
    <xf numFmtId="0" fontId="4" fillId="0" borderId="38" xfId="5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2" fillId="6" borderId="16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2" fillId="6" borderId="16" xfId="5" applyFont="1" applyFill="1" applyBorder="1" applyAlignment="1">
      <alignment horizontal="center" vertical="center" wrapText="1"/>
    </xf>
    <xf numFmtId="0" fontId="2" fillId="0" borderId="17" xfId="5" applyFont="1" applyBorder="1" applyAlignment="1">
      <alignment horizontal="center" vertical="center" wrapText="1"/>
    </xf>
    <xf numFmtId="0" fontId="2" fillId="6" borderId="17" xfId="5" applyFont="1" applyFill="1" applyBorder="1" applyAlignment="1">
      <alignment horizontal="center" vertical="center" wrapText="1"/>
    </xf>
    <xf numFmtId="0" fontId="4" fillId="0" borderId="19" xfId="5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4" fillId="0" borderId="23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/>
    </xf>
    <xf numFmtId="0" fontId="4" fillId="0" borderId="23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2" fillId="0" borderId="41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/>
    </xf>
    <xf numFmtId="0" fontId="2" fillId="0" borderId="42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4" fillId="0" borderId="43" xfId="5" applyFont="1" applyBorder="1" applyAlignment="1">
      <alignment horizontal="center" vertical="center"/>
    </xf>
    <xf numFmtId="0" fontId="4" fillId="0" borderId="43" xfId="5" applyFont="1" applyBorder="1" applyAlignment="1">
      <alignment vertical="center"/>
    </xf>
    <xf numFmtId="0" fontId="4" fillId="0" borderId="23" xfId="5" applyFont="1" applyBorder="1" applyAlignment="1">
      <alignment vertical="center"/>
    </xf>
    <xf numFmtId="0" fontId="2" fillId="0" borderId="37" xfId="5" applyFont="1" applyBorder="1" applyAlignment="1">
      <alignment vertical="center"/>
    </xf>
    <xf numFmtId="0" fontId="2" fillId="0" borderId="38" xfId="5" applyFont="1" applyBorder="1" applyAlignment="1">
      <alignment vertical="center" wrapText="1"/>
    </xf>
    <xf numFmtId="0" fontId="2" fillId="0" borderId="44" xfId="5" applyFont="1" applyBorder="1" applyAlignment="1">
      <alignment vertical="center"/>
    </xf>
    <xf numFmtId="0" fontId="4" fillId="6" borderId="19" xfId="5" applyFont="1" applyFill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 vertical="center" wrapText="1"/>
    </xf>
    <xf numFmtId="0" fontId="28" fillId="0" borderId="17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3" xfId="1" applyFont="1" applyFill="1" applyBorder="1" applyAlignment="1">
      <alignment vertical="center"/>
    </xf>
    <xf numFmtId="0" fontId="4" fillId="0" borderId="37" xfId="1" applyFont="1" applyFill="1" applyBorder="1" applyAlignment="1">
      <alignment vertical="center"/>
    </xf>
    <xf numFmtId="0" fontId="4" fillId="0" borderId="38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35" fillId="9" borderId="16" xfId="0" applyFont="1" applyFill="1" applyBorder="1" applyAlignment="1">
      <alignment horizontal="center" vertical="center" wrapText="1"/>
    </xf>
    <xf numFmtId="0" fontId="35" fillId="9" borderId="17" xfId="0" applyFont="1" applyFill="1" applyBorder="1" applyAlignment="1">
      <alignment horizontal="center" vertical="center" wrapText="1"/>
    </xf>
    <xf numFmtId="0" fontId="36" fillId="9" borderId="17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vertical="center"/>
    </xf>
    <xf numFmtId="0" fontId="41" fillId="0" borderId="23" xfId="0" applyFont="1" applyBorder="1"/>
    <xf numFmtId="0" fontId="41" fillId="0" borderId="0" xfId="0" applyFont="1" applyBorder="1"/>
    <xf numFmtId="0" fontId="2" fillId="0" borderId="1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4" fillId="7" borderId="23" xfId="1" applyFont="1" applyFill="1" applyBorder="1" applyAlignment="1">
      <alignment horizontal="center" vertical="center" wrapText="1"/>
    </xf>
    <xf numFmtId="1" fontId="4" fillId="7" borderId="19" xfId="1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top" wrapText="1"/>
    </xf>
    <xf numFmtId="0" fontId="4" fillId="7" borderId="27" xfId="1" applyFont="1" applyFill="1" applyBorder="1" applyAlignment="1">
      <alignment horizontal="left" vertical="center" wrapText="1"/>
    </xf>
    <xf numFmtId="0" fontId="4" fillId="0" borderId="27" xfId="3" applyFont="1" applyFill="1" applyBorder="1" applyAlignment="1">
      <alignment horizontal="center" vertical="center"/>
    </xf>
    <xf numFmtId="3" fontId="4" fillId="0" borderId="27" xfId="1" applyNumberFormat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7" borderId="35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/>
    </xf>
    <xf numFmtId="3" fontId="2" fillId="0" borderId="35" xfId="1" applyNumberFormat="1" applyFont="1" applyFill="1" applyBorder="1" applyAlignment="1">
      <alignment horizontal="center" vertical="center"/>
    </xf>
    <xf numFmtId="165" fontId="2" fillId="8" borderId="17" xfId="34" applyNumberFormat="1" applyFont="1" applyFill="1" applyBorder="1" applyAlignment="1">
      <alignment horizontal="center" vertical="center" wrapText="1"/>
    </xf>
    <xf numFmtId="165" fontId="2" fillId="8" borderId="18" xfId="34" applyNumberFormat="1" applyFont="1" applyFill="1" applyBorder="1" applyAlignment="1">
      <alignment horizontal="center" vertical="center" wrapText="1"/>
    </xf>
    <xf numFmtId="165" fontId="4" fillId="7" borderId="1" xfId="34" applyNumberFormat="1" applyFont="1" applyFill="1" applyBorder="1" applyAlignment="1">
      <alignment vertical="center"/>
    </xf>
    <xf numFmtId="165" fontId="4" fillId="7" borderId="20" xfId="34" applyNumberFormat="1" applyFont="1" applyFill="1" applyBorder="1" applyAlignment="1">
      <alignment vertical="center"/>
    </xf>
    <xf numFmtId="165" fontId="2" fillId="7" borderId="27" xfId="34" applyNumberFormat="1" applyFont="1" applyFill="1" applyBorder="1" applyAlignment="1">
      <alignment vertical="center"/>
    </xf>
    <xf numFmtId="165" fontId="2" fillId="7" borderId="28" xfId="34" applyNumberFormat="1" applyFont="1" applyFill="1" applyBorder="1" applyAlignment="1">
      <alignment vertical="center"/>
    </xf>
    <xf numFmtId="165" fontId="24" fillId="0" borderId="0" xfId="34" applyNumberFormat="1" applyFont="1" applyAlignment="1">
      <alignment vertical="center"/>
    </xf>
    <xf numFmtId="165" fontId="2" fillId="0" borderId="17" xfId="34" applyNumberFormat="1" applyFont="1" applyFill="1" applyBorder="1" applyAlignment="1">
      <alignment horizontal="center" vertical="center" wrapText="1"/>
    </xf>
    <xf numFmtId="165" fontId="4" fillId="0" borderId="20" xfId="34" applyNumberFormat="1" applyFont="1" applyFill="1" applyBorder="1" applyAlignment="1">
      <alignment vertical="center"/>
    </xf>
    <xf numFmtId="165" fontId="4" fillId="0" borderId="1" xfId="34" applyNumberFormat="1" applyFont="1" applyFill="1" applyBorder="1" applyAlignment="1">
      <alignment vertical="center"/>
    </xf>
    <xf numFmtId="165" fontId="2" fillId="0" borderId="1" xfId="34" applyNumberFormat="1" applyFont="1" applyFill="1" applyBorder="1" applyAlignment="1">
      <alignment vertical="center"/>
    </xf>
    <xf numFmtId="165" fontId="2" fillId="0" borderId="20" xfId="34" applyNumberFormat="1" applyFont="1" applyFill="1" applyBorder="1" applyAlignment="1">
      <alignment vertical="center"/>
    </xf>
    <xf numFmtId="165" fontId="4" fillId="0" borderId="22" xfId="34" applyNumberFormat="1" applyFont="1" applyFill="1" applyBorder="1" applyAlignment="1">
      <alignment vertical="center"/>
    </xf>
    <xf numFmtId="165" fontId="2" fillId="0" borderId="27" xfId="34" applyNumberFormat="1" applyFont="1" applyFill="1" applyBorder="1" applyAlignment="1">
      <alignment vertical="center"/>
    </xf>
    <xf numFmtId="165" fontId="2" fillId="0" borderId="28" xfId="34" applyNumberFormat="1" applyFont="1" applyFill="1" applyBorder="1" applyAlignment="1">
      <alignment vertical="center"/>
    </xf>
    <xf numFmtId="165" fontId="24" fillId="0" borderId="0" xfId="34" applyNumberFormat="1" applyFont="1" applyBorder="1" applyAlignment="1">
      <alignment vertical="center"/>
    </xf>
    <xf numFmtId="165" fontId="2" fillId="0" borderId="20" xfId="34" applyNumberFormat="1" applyFont="1" applyFill="1" applyBorder="1" applyAlignment="1">
      <alignment vertical="center" wrapText="1"/>
    </xf>
    <xf numFmtId="165" fontId="4" fillId="0" borderId="4" xfId="34" applyNumberFormat="1" applyFont="1" applyFill="1" applyBorder="1" applyAlignment="1">
      <alignment vertical="center"/>
    </xf>
    <xf numFmtId="165" fontId="2" fillId="0" borderId="40" xfId="34" applyNumberFormat="1" applyFont="1" applyFill="1" applyBorder="1" applyAlignment="1">
      <alignment vertical="center"/>
    </xf>
    <xf numFmtId="165" fontId="2" fillId="6" borderId="17" xfId="34" applyNumberFormat="1" applyFont="1" applyFill="1" applyBorder="1" applyAlignment="1">
      <alignment horizontal="center" vertical="center" wrapText="1"/>
    </xf>
    <xf numFmtId="165" fontId="2" fillId="6" borderId="18" xfId="34" applyNumberFormat="1" applyFont="1" applyFill="1" applyBorder="1" applyAlignment="1">
      <alignment horizontal="center" vertical="center" wrapText="1"/>
    </xf>
    <xf numFmtId="165" fontId="4" fillId="0" borderId="1" xfId="34" applyNumberFormat="1" applyFont="1" applyBorder="1" applyAlignment="1">
      <alignment vertical="center"/>
    </xf>
    <xf numFmtId="165" fontId="4" fillId="0" borderId="20" xfId="34" applyNumberFormat="1" applyFont="1" applyBorder="1" applyAlignment="1">
      <alignment vertical="center"/>
    </xf>
    <xf numFmtId="165" fontId="2" fillId="0" borderId="27" xfId="34" applyNumberFormat="1" applyFont="1" applyBorder="1" applyAlignment="1">
      <alignment vertical="center"/>
    </xf>
    <xf numFmtId="165" fontId="2" fillId="0" borderId="28" xfId="34" applyNumberFormat="1" applyFont="1" applyBorder="1" applyAlignment="1">
      <alignment vertical="center"/>
    </xf>
    <xf numFmtId="165" fontId="4" fillId="0" borderId="1" xfId="34" applyNumberFormat="1" applyFont="1" applyBorder="1" applyAlignment="1">
      <alignment horizontal="right" vertical="center"/>
    </xf>
    <xf numFmtId="165" fontId="4" fillId="0" borderId="20" xfId="34" applyNumberFormat="1" applyFont="1" applyBorder="1" applyAlignment="1">
      <alignment horizontal="right" vertical="center"/>
    </xf>
    <xf numFmtId="165" fontId="2" fillId="0" borderId="0" xfId="34" applyNumberFormat="1" applyFont="1" applyBorder="1" applyAlignment="1">
      <alignment vertical="center"/>
    </xf>
    <xf numFmtId="165" fontId="4" fillId="0" borderId="0" xfId="34" applyNumberFormat="1" applyFont="1" applyBorder="1" applyAlignment="1">
      <alignment vertical="center"/>
    </xf>
    <xf numFmtId="165" fontId="2" fillId="0" borderId="13" xfId="34" applyNumberFormat="1" applyFont="1" applyBorder="1" applyAlignment="1">
      <alignment vertical="center"/>
    </xf>
    <xf numFmtId="165" fontId="2" fillId="0" borderId="24" xfId="34" applyNumberFormat="1" applyFont="1" applyBorder="1" applyAlignment="1">
      <alignment vertical="center"/>
    </xf>
    <xf numFmtId="165" fontId="28" fillId="0" borderId="17" xfId="34" applyNumberFormat="1" applyFont="1" applyFill="1" applyBorder="1" applyAlignment="1">
      <alignment horizontal="center" vertical="center" wrapText="1"/>
    </xf>
    <xf numFmtId="165" fontId="4" fillId="0" borderId="7" xfId="34" applyNumberFormat="1" applyFont="1" applyBorder="1" applyAlignment="1">
      <alignment vertical="center"/>
    </xf>
    <xf numFmtId="165" fontId="4" fillId="0" borderId="33" xfId="34" applyNumberFormat="1" applyFont="1" applyBorder="1" applyAlignment="1">
      <alignment vertical="center"/>
    </xf>
    <xf numFmtId="165" fontId="25" fillId="0" borderId="20" xfId="34" applyNumberFormat="1" applyFont="1" applyBorder="1" applyAlignment="1">
      <alignment vertical="center"/>
    </xf>
    <xf numFmtId="165" fontId="25" fillId="0" borderId="20" xfId="34" applyNumberFormat="1" applyFont="1" applyBorder="1"/>
    <xf numFmtId="165" fontId="25" fillId="7" borderId="20" xfId="34" applyNumberFormat="1" applyFont="1" applyFill="1" applyBorder="1"/>
    <xf numFmtId="165" fontId="25" fillId="0" borderId="1" xfId="34" applyNumberFormat="1" applyFont="1" applyFill="1" applyBorder="1" applyAlignment="1">
      <alignment vertical="center"/>
    </xf>
    <xf numFmtId="165" fontId="4" fillId="9" borderId="1" xfId="34" applyNumberFormat="1" applyFont="1" applyFill="1" applyBorder="1" applyAlignment="1">
      <alignment horizontal="right" vertical="center"/>
    </xf>
    <xf numFmtId="165" fontId="4" fillId="9" borderId="20" xfId="34" applyNumberFormat="1" applyFont="1" applyFill="1" applyBorder="1" applyAlignment="1">
      <alignment horizontal="right" vertical="center"/>
    </xf>
    <xf numFmtId="165" fontId="4" fillId="0" borderId="7" xfId="34" applyNumberFormat="1" applyFont="1" applyFill="1" applyBorder="1" applyAlignment="1">
      <alignment vertical="center"/>
    </xf>
    <xf numFmtId="165" fontId="4" fillId="0" borderId="33" xfId="34" applyNumberFormat="1" applyFont="1" applyFill="1" applyBorder="1" applyAlignment="1">
      <alignment vertical="center"/>
    </xf>
    <xf numFmtId="165" fontId="36" fillId="9" borderId="17" xfId="34" applyNumberFormat="1" applyFont="1" applyFill="1" applyBorder="1" applyAlignment="1">
      <alignment horizontal="center" vertical="center" wrapText="1"/>
    </xf>
    <xf numFmtId="165" fontId="36" fillId="9" borderId="18" xfId="34" applyNumberFormat="1" applyFont="1" applyFill="1" applyBorder="1" applyAlignment="1">
      <alignment horizontal="center" vertical="center" wrapText="1"/>
    </xf>
    <xf numFmtId="165" fontId="37" fillId="0" borderId="1" xfId="34" applyNumberFormat="1" applyFont="1" applyBorder="1" applyAlignment="1">
      <alignment horizontal="right" vertical="center"/>
    </xf>
    <xf numFmtId="165" fontId="37" fillId="0" borderId="20" xfId="34" applyNumberFormat="1" applyFont="1" applyBorder="1" applyAlignment="1">
      <alignment horizontal="right" vertical="center" wrapText="1"/>
    </xf>
    <xf numFmtId="165" fontId="7" fillId="9" borderId="1" xfId="34" applyNumberFormat="1" applyFont="1" applyFill="1" applyBorder="1" applyAlignment="1">
      <alignment horizontal="right" vertical="center"/>
    </xf>
    <xf numFmtId="165" fontId="7" fillId="9" borderId="20" xfId="34" applyNumberFormat="1" applyFont="1" applyFill="1" applyBorder="1" applyAlignment="1">
      <alignment horizontal="right" vertical="center" wrapText="1"/>
    </xf>
    <xf numFmtId="165" fontId="35" fillId="9" borderId="27" xfId="34" applyNumberFormat="1" applyFont="1" applyFill="1" applyBorder="1" applyAlignment="1">
      <alignment horizontal="right" vertical="center"/>
    </xf>
    <xf numFmtId="165" fontId="35" fillId="9" borderId="28" xfId="34" applyNumberFormat="1" applyFont="1" applyFill="1" applyBorder="1" applyAlignment="1">
      <alignment horizontal="right" vertical="center" wrapText="1"/>
    </xf>
    <xf numFmtId="165" fontId="33" fillId="9" borderId="0" xfId="34" applyNumberFormat="1" applyFont="1" applyFill="1" applyBorder="1" applyAlignment="1">
      <alignment horizontal="center" vertical="center" wrapText="1"/>
    </xf>
    <xf numFmtId="165" fontId="35" fillId="9" borderId="0" xfId="34" applyNumberFormat="1" applyFont="1" applyFill="1" applyBorder="1" applyAlignment="1">
      <alignment horizontal="right" vertical="center"/>
    </xf>
    <xf numFmtId="165" fontId="35" fillId="9" borderId="0" xfId="34" applyNumberFormat="1" applyFont="1" applyFill="1" applyBorder="1" applyAlignment="1">
      <alignment horizontal="right" vertical="center" wrapText="1"/>
    </xf>
    <xf numFmtId="165" fontId="2" fillId="6" borderId="18" xfId="34" applyNumberFormat="1" applyFont="1" applyFill="1" applyBorder="1" applyAlignment="1">
      <alignment horizontal="center" wrapText="1"/>
    </xf>
    <xf numFmtId="165" fontId="7" fillId="0" borderId="20" xfId="34" applyNumberFormat="1" applyFont="1" applyBorder="1" applyAlignment="1">
      <alignment horizontal="right"/>
    </xf>
    <xf numFmtId="165" fontId="40" fillId="0" borderId="1" xfId="34" applyNumberFormat="1" applyFont="1" applyFill="1" applyBorder="1" applyAlignment="1">
      <alignment vertical="center" wrapText="1"/>
    </xf>
    <xf numFmtId="165" fontId="2" fillId="7" borderId="1" xfId="34" applyNumberFormat="1" applyFont="1" applyFill="1" applyBorder="1" applyAlignment="1">
      <alignment horizontal="right" vertical="center" wrapText="1"/>
    </xf>
    <xf numFmtId="165" fontId="35" fillId="7" borderId="20" xfId="34" applyNumberFormat="1" applyFont="1" applyFill="1" applyBorder="1" applyAlignment="1">
      <alignment horizontal="right" vertical="center" wrapText="1"/>
    </xf>
    <xf numFmtId="165" fontId="4" fillId="7" borderId="1" xfId="34" applyNumberFormat="1" applyFont="1" applyFill="1" applyBorder="1" applyAlignment="1">
      <alignment horizontal="right" vertical="center" wrapText="1"/>
    </xf>
    <xf numFmtId="165" fontId="2" fillId="0" borderId="1" xfId="34" applyNumberFormat="1" applyFont="1" applyFill="1" applyBorder="1" applyAlignment="1">
      <alignment horizontal="right" vertical="center" wrapText="1"/>
    </xf>
    <xf numFmtId="165" fontId="2" fillId="0" borderId="20" xfId="34" applyNumberFormat="1" applyFont="1" applyFill="1" applyBorder="1" applyAlignment="1">
      <alignment horizontal="right" vertical="center" wrapText="1"/>
    </xf>
    <xf numFmtId="165" fontId="2" fillId="0" borderId="1" xfId="34" applyNumberFormat="1" applyFont="1" applyFill="1" applyBorder="1" applyAlignment="1">
      <alignment horizontal="center" vertical="center" wrapText="1"/>
    </xf>
    <xf numFmtId="165" fontId="2" fillId="6" borderId="20" xfId="34" applyNumberFormat="1" applyFont="1" applyFill="1" applyBorder="1" applyAlignment="1">
      <alignment horizontal="center" wrapText="1"/>
    </xf>
    <xf numFmtId="165" fontId="2" fillId="7" borderId="1" xfId="34" applyNumberFormat="1" applyFont="1" applyFill="1" applyBorder="1" applyAlignment="1">
      <alignment horizontal="center" vertical="center" wrapText="1"/>
    </xf>
    <xf numFmtId="165" fontId="2" fillId="8" borderId="20" xfId="34" applyNumberFormat="1" applyFont="1" applyFill="1" applyBorder="1" applyAlignment="1">
      <alignment horizontal="center" vertical="center" wrapText="1"/>
    </xf>
    <xf numFmtId="165" fontId="40" fillId="7" borderId="1" xfId="34" applyNumberFormat="1" applyFont="1" applyFill="1" applyBorder="1" applyAlignment="1">
      <alignment vertical="center" wrapText="1"/>
    </xf>
    <xf numFmtId="165" fontId="2" fillId="6" borderId="20" xfId="34" applyNumberFormat="1" applyFont="1" applyFill="1" applyBorder="1" applyAlignment="1">
      <alignment horizontal="center" vertical="center" wrapText="1"/>
    </xf>
    <xf numFmtId="165" fontId="2" fillId="7" borderId="1" xfId="34" applyNumberFormat="1" applyFont="1" applyFill="1" applyBorder="1" applyAlignment="1">
      <alignment horizontal="right" vertical="center"/>
    </xf>
    <xf numFmtId="165" fontId="35" fillId="7" borderId="20" xfId="34" applyNumberFormat="1" applyFont="1" applyFill="1" applyBorder="1" applyAlignment="1">
      <alignment horizontal="right" vertical="center"/>
    </xf>
    <xf numFmtId="165" fontId="2" fillId="0" borderId="27" xfId="34" applyNumberFormat="1" applyFont="1" applyFill="1" applyBorder="1" applyAlignment="1">
      <alignment horizontal="right" vertical="center"/>
    </xf>
    <xf numFmtId="165" fontId="2" fillId="0" borderId="28" xfId="34" applyNumberFormat="1" applyFont="1" applyFill="1" applyBorder="1" applyAlignment="1">
      <alignment horizontal="right" vertical="center"/>
    </xf>
    <xf numFmtId="165" fontId="0" fillId="0" borderId="1" xfId="34" applyNumberFormat="1" applyFont="1" applyFill="1" applyBorder="1" applyAlignment="1">
      <alignment horizontal="center" vertical="center"/>
    </xf>
    <xf numFmtId="165" fontId="0" fillId="0" borderId="0" xfId="34" applyNumberFormat="1" applyFont="1" applyFill="1" applyAlignment="1">
      <alignment horizontal="center" vertical="center"/>
    </xf>
    <xf numFmtId="165" fontId="2" fillId="0" borderId="36" xfId="34" applyNumberFormat="1" applyFont="1" applyFill="1" applyBorder="1" applyAlignment="1">
      <alignment horizontal="center" vertical="center"/>
    </xf>
    <xf numFmtId="165" fontId="10" fillId="0" borderId="20" xfId="34" applyNumberFormat="1" applyFont="1" applyBorder="1" applyAlignment="1">
      <alignment horizontal="center" vertical="center"/>
    </xf>
    <xf numFmtId="165" fontId="0" fillId="0" borderId="20" xfId="34" applyNumberFormat="1" applyFont="1" applyBorder="1" applyAlignment="1">
      <alignment horizontal="center"/>
    </xf>
    <xf numFmtId="165" fontId="10" fillId="0" borderId="20" xfId="34" applyNumberFormat="1" applyFont="1" applyBorder="1" applyAlignment="1">
      <alignment horizontal="center"/>
    </xf>
    <xf numFmtId="165" fontId="10" fillId="7" borderId="20" xfId="34" applyNumberFormat="1" applyFont="1" applyFill="1" applyBorder="1" applyAlignment="1">
      <alignment horizontal="center" vertical="center"/>
    </xf>
    <xf numFmtId="165" fontId="10" fillId="0" borderId="28" xfId="34" applyNumberFormat="1" applyFont="1" applyBorder="1" applyAlignment="1">
      <alignment horizontal="center" vertical="center"/>
    </xf>
    <xf numFmtId="165" fontId="10" fillId="0" borderId="0" xfId="34" applyNumberFormat="1" applyFont="1" applyAlignment="1">
      <alignment horizontal="center" vertical="center"/>
    </xf>
    <xf numFmtId="0" fontId="4" fillId="7" borderId="46" xfId="1" applyFont="1" applyFill="1" applyBorder="1" applyAlignment="1">
      <alignment horizontal="center" vertical="center" wrapText="1"/>
    </xf>
    <xf numFmtId="49" fontId="7" fillId="7" borderId="46" xfId="0" applyNumberFormat="1" applyFont="1" applyFill="1" applyBorder="1" applyAlignment="1">
      <alignment horizontal="center" vertical="center" wrapText="1"/>
    </xf>
    <xf numFmtId="0" fontId="7" fillId="7" borderId="46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vertical="center" wrapText="1"/>
    </xf>
    <xf numFmtId="0" fontId="0" fillId="7" borderId="0" xfId="0" applyFill="1"/>
    <xf numFmtId="0" fontId="4" fillId="7" borderId="46" xfId="1" applyFont="1" applyFill="1" applyBorder="1" applyAlignment="1">
      <alignment vertical="top" wrapText="1"/>
    </xf>
    <xf numFmtId="0" fontId="4" fillId="7" borderId="46" xfId="3" applyFont="1" applyFill="1" applyBorder="1" applyAlignment="1">
      <alignment horizontal="left" vertical="top" wrapText="1"/>
    </xf>
    <xf numFmtId="0" fontId="4" fillId="7" borderId="46" xfId="3" applyFont="1" applyFill="1" applyBorder="1" applyAlignment="1">
      <alignment horizontal="left" wrapText="1"/>
    </xf>
    <xf numFmtId="0" fontId="4" fillId="0" borderId="46" xfId="3" applyFont="1" applyFill="1" applyBorder="1" applyAlignment="1">
      <alignment horizontal="center" vertical="center" wrapText="1"/>
    </xf>
    <xf numFmtId="0" fontId="4" fillId="0" borderId="46" xfId="3" applyFont="1" applyFill="1" applyBorder="1" applyAlignment="1">
      <alignment horizontal="left" wrapText="1"/>
    </xf>
    <xf numFmtId="0" fontId="4" fillId="0" borderId="46" xfId="1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wrapText="1"/>
    </xf>
    <xf numFmtId="0" fontId="2" fillId="0" borderId="46" xfId="2" applyFont="1" applyFill="1" applyBorder="1" applyAlignment="1">
      <alignment horizontal="center" vertical="center" wrapText="1"/>
    </xf>
    <xf numFmtId="0" fontId="3" fillId="0" borderId="46" xfId="2" applyFont="1" applyFill="1" applyBorder="1" applyAlignment="1">
      <alignment horizontal="center" vertical="center" wrapText="1"/>
    </xf>
    <xf numFmtId="49" fontId="3" fillId="0" borderId="46" xfId="2" applyNumberFormat="1" applyFont="1" applyFill="1" applyBorder="1" applyAlignment="1">
      <alignment horizontal="center" vertical="center" wrapText="1"/>
    </xf>
    <xf numFmtId="165" fontId="2" fillId="0" borderId="46" xfId="34" applyNumberFormat="1" applyFont="1" applyFill="1" applyBorder="1" applyAlignment="1">
      <alignment horizontal="center" vertical="center" wrapText="1"/>
    </xf>
    <xf numFmtId="0" fontId="4" fillId="0" borderId="46" xfId="1" applyFont="1" applyFill="1" applyBorder="1" applyAlignment="1">
      <alignment horizontal="right" vertical="top" wrapText="1"/>
    </xf>
    <xf numFmtId="0" fontId="4" fillId="0" borderId="46" xfId="1" applyFont="1" applyFill="1" applyBorder="1" applyAlignment="1">
      <alignment horizontal="left" wrapText="1"/>
    </xf>
    <xf numFmtId="0" fontId="7" fillId="0" borderId="46" xfId="0" applyFont="1" applyBorder="1" applyAlignment="1">
      <alignment vertical="center" wrapText="1"/>
    </xf>
    <xf numFmtId="49" fontId="4" fillId="0" borderId="46" xfId="1" applyNumberFormat="1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wrapText="1"/>
    </xf>
    <xf numFmtId="165" fontId="4" fillId="0" borderId="46" xfId="34" applyNumberFormat="1" applyFont="1" applyFill="1" applyBorder="1" applyAlignment="1">
      <alignment horizontal="right" vertical="center" wrapText="1"/>
    </xf>
    <xf numFmtId="3" fontId="4" fillId="7" borderId="46" xfId="0" applyNumberFormat="1" applyFont="1" applyFill="1" applyBorder="1" applyAlignment="1">
      <alignment horizontal="center" vertical="center" wrapText="1"/>
    </xf>
    <xf numFmtId="1" fontId="4" fillId="7" borderId="46" xfId="34" applyNumberFormat="1" applyFont="1" applyFill="1" applyBorder="1" applyAlignment="1">
      <alignment horizontal="center" vertical="center" wrapText="1"/>
    </xf>
    <xf numFmtId="1" fontId="4" fillId="0" borderId="46" xfId="1" applyNumberFormat="1" applyFont="1" applyFill="1" applyBorder="1" applyAlignment="1">
      <alignment horizontal="right" vertical="center" wrapText="1"/>
    </xf>
    <xf numFmtId="1" fontId="4" fillId="7" borderId="46" xfId="1" applyNumberFormat="1" applyFont="1" applyFill="1" applyBorder="1" applyAlignment="1">
      <alignment horizontal="center" vertical="center" wrapText="1"/>
    </xf>
    <xf numFmtId="0" fontId="4" fillId="0" borderId="46" xfId="1" applyFont="1" applyFill="1" applyBorder="1" applyAlignment="1">
      <alignment horizontal="center" vertical="center"/>
    </xf>
    <xf numFmtId="1" fontId="4" fillId="0" borderId="46" xfId="1" applyNumberFormat="1" applyFont="1" applyFill="1" applyBorder="1" applyAlignment="1">
      <alignment horizontal="right" vertical="center"/>
    </xf>
    <xf numFmtId="49" fontId="7" fillId="0" borderId="46" xfId="0" applyNumberFormat="1" applyFont="1" applyBorder="1" applyAlignment="1">
      <alignment horizontal="center" vertical="center"/>
    </xf>
    <xf numFmtId="0" fontId="4" fillId="0" borderId="46" xfId="1" applyFont="1" applyFill="1" applyBorder="1" applyAlignment="1">
      <alignment vertical="center" wrapText="1"/>
    </xf>
    <xf numFmtId="0" fontId="4" fillId="0" borderId="46" xfId="35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wrapText="1"/>
    </xf>
    <xf numFmtId="0" fontId="4" fillId="0" borderId="46" xfId="1" applyFont="1" applyFill="1" applyBorder="1" applyAlignment="1">
      <alignment horizontal="left" vertical="center" wrapText="1"/>
    </xf>
    <xf numFmtId="0" fontId="7" fillId="0" borderId="46" xfId="3" applyFont="1" applyBorder="1" applyAlignment="1">
      <alignment horizontal="center"/>
    </xf>
    <xf numFmtId="0" fontId="10" fillId="0" borderId="46" xfId="3" applyBorder="1" applyAlignment="1">
      <alignment horizontal="center" vertical="center"/>
    </xf>
    <xf numFmtId="0" fontId="5" fillId="0" borderId="46" xfId="6" applyNumberFormat="1" applyFont="1" applyFill="1" applyBorder="1" applyAlignment="1">
      <alignment horizontal="left" vertical="center" wrapText="1"/>
    </xf>
    <xf numFmtId="0" fontId="4" fillId="0" borderId="46" xfId="35" applyNumberFormat="1" applyFont="1" applyFill="1" applyBorder="1" applyAlignment="1" applyProtection="1">
      <alignment horizontal="left" vertical="center" wrapText="1"/>
    </xf>
    <xf numFmtId="0" fontId="5" fillId="0" borderId="46" xfId="6" applyNumberFormat="1" applyFont="1" applyBorder="1" applyAlignment="1">
      <alignment horizontal="left" vertical="center" wrapText="1"/>
    </xf>
    <xf numFmtId="0" fontId="5" fillId="10" borderId="46" xfId="6" applyNumberFormat="1" applyFont="1" applyFill="1" applyBorder="1" applyAlignment="1">
      <alignment horizontal="left" vertical="center" wrapText="1"/>
    </xf>
    <xf numFmtId="0" fontId="4" fillId="7" borderId="46" xfId="0" applyFont="1" applyFill="1" applyBorder="1" applyAlignment="1">
      <alignment wrapText="1"/>
    </xf>
    <xf numFmtId="0" fontId="3" fillId="0" borderId="30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4" fillId="0" borderId="46" xfId="1" applyNumberFormat="1" applyFont="1" applyFill="1" applyBorder="1" applyAlignment="1">
      <alignment horizontal="center" vertical="center" wrapText="1"/>
    </xf>
    <xf numFmtId="0" fontId="4" fillId="0" borderId="46" xfId="1" applyNumberFormat="1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NumberFormat="1" applyFont="1" applyFill="1" applyBorder="1" applyAlignment="1">
      <alignment horizontal="center" vertical="center" wrapText="1"/>
    </xf>
    <xf numFmtId="0" fontId="4" fillId="0" borderId="46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7" borderId="46" xfId="0" applyNumberFormat="1" applyFont="1" applyFill="1" applyBorder="1" applyAlignment="1">
      <alignment horizontal="center" vertical="center" wrapText="1"/>
    </xf>
    <xf numFmtId="0" fontId="4" fillId="0" borderId="27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2" fillId="0" borderId="31" xfId="34" applyNumberFormat="1" applyFont="1" applyFill="1" applyBorder="1" applyAlignment="1">
      <alignment horizontal="center" vertical="center" wrapText="1"/>
    </xf>
    <xf numFmtId="0" fontId="25" fillId="0" borderId="18" xfId="34" applyNumberFormat="1" applyFont="1" applyFill="1" applyBorder="1" applyAlignment="1">
      <alignment horizontal="center" vertical="center"/>
    </xf>
    <xf numFmtId="0" fontId="4" fillId="0" borderId="20" xfId="34" applyNumberFormat="1" applyFont="1" applyFill="1" applyBorder="1" applyAlignment="1">
      <alignment horizontal="center" vertical="center"/>
    </xf>
    <xf numFmtId="0" fontId="7" fillId="7" borderId="20" xfId="34" applyNumberFormat="1" applyFont="1" applyFill="1" applyBorder="1" applyAlignment="1">
      <alignment horizontal="center" vertical="center"/>
    </xf>
    <xf numFmtId="0" fontId="24" fillId="0" borderId="20" xfId="34" applyNumberFormat="1" applyFont="1" applyFill="1" applyBorder="1" applyAlignment="1">
      <alignment horizontal="center" vertical="center"/>
    </xf>
    <xf numFmtId="0" fontId="24" fillId="7" borderId="20" xfId="34" applyNumberFormat="1" applyFont="1" applyFill="1" applyBorder="1" applyAlignment="1">
      <alignment horizontal="center" vertical="center"/>
    </xf>
    <xf numFmtId="0" fontId="44" fillId="0" borderId="46" xfId="34" applyNumberFormat="1" applyFont="1" applyFill="1" applyBorder="1" applyAlignment="1">
      <alignment horizontal="center" vertical="center"/>
    </xf>
    <xf numFmtId="0" fontId="7" fillId="0" borderId="20" xfId="34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7" borderId="46" xfId="0" applyNumberFormat="1" applyFont="1" applyFill="1" applyBorder="1" applyAlignment="1">
      <alignment horizontal="center" vertical="center"/>
    </xf>
    <xf numFmtId="0" fontId="27" fillId="7" borderId="20" xfId="34" applyNumberFormat="1" applyFont="1" applyFill="1" applyBorder="1" applyAlignment="1">
      <alignment horizontal="center" vertical="center"/>
    </xf>
    <xf numFmtId="0" fontId="4" fillId="7" borderId="20" xfId="34" applyNumberFormat="1" applyFont="1" applyFill="1" applyBorder="1" applyAlignment="1">
      <alignment horizontal="center" vertical="center"/>
    </xf>
    <xf numFmtId="0" fontId="24" fillId="0" borderId="28" xfId="34" applyNumberFormat="1" applyFont="1" applyFill="1" applyBorder="1" applyAlignment="1">
      <alignment horizontal="center" vertical="center"/>
    </xf>
    <xf numFmtId="0" fontId="4" fillId="0" borderId="0" xfId="34" applyNumberFormat="1" applyFont="1" applyFill="1" applyBorder="1" applyAlignment="1">
      <alignment horizontal="center" vertical="center"/>
    </xf>
    <xf numFmtId="0" fontId="6" fillId="0" borderId="0" xfId="34" applyNumberFormat="1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/>
    </xf>
    <xf numFmtId="0" fontId="27" fillId="0" borderId="46" xfId="0" applyFont="1" applyBorder="1" applyAlignment="1">
      <alignment wrapText="1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4" fillId="0" borderId="46" xfId="34" applyNumberFormat="1" applyFont="1" applyFill="1" applyBorder="1" applyAlignment="1">
      <alignment horizontal="center" vertical="center" wrapText="1"/>
    </xf>
    <xf numFmtId="0" fontId="4" fillId="0" borderId="46" xfId="3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7" xfId="0" applyFont="1" applyBorder="1" applyAlignment="1">
      <alignment wrapText="1"/>
    </xf>
    <xf numFmtId="0" fontId="4" fillId="7" borderId="52" xfId="1" applyFont="1" applyFill="1" applyBorder="1" applyAlignment="1">
      <alignment vertical="center" wrapText="1"/>
    </xf>
    <xf numFmtId="0" fontId="4" fillId="7" borderId="52" xfId="1" applyFont="1" applyFill="1" applyBorder="1" applyAlignment="1">
      <alignment horizontal="center" vertical="center" wrapText="1"/>
    </xf>
    <xf numFmtId="0" fontId="4" fillId="7" borderId="52" xfId="1" applyNumberFormat="1" applyFont="1" applyFill="1" applyBorder="1" applyAlignment="1">
      <alignment horizontal="center" vertical="center" wrapText="1"/>
    </xf>
    <xf numFmtId="0" fontId="40" fillId="7" borderId="53" xfId="34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 wrapText="1"/>
    </xf>
    <xf numFmtId="0" fontId="27" fillId="0" borderId="0" xfId="0" applyFont="1"/>
    <xf numFmtId="0" fontId="2" fillId="7" borderId="19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7" borderId="20" xfId="1" applyFont="1" applyFill="1" applyBorder="1" applyAlignment="1">
      <alignment horizontal="center" vertical="center"/>
    </xf>
    <xf numFmtId="49" fontId="26" fillId="0" borderId="0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7" borderId="46" xfId="1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35" fillId="0" borderId="46" xfId="0" applyFont="1" applyBorder="1" applyAlignment="1">
      <alignment horizontal="left" vertical="center" wrapText="1"/>
    </xf>
    <xf numFmtId="0" fontId="35" fillId="0" borderId="46" xfId="0" applyFont="1" applyBorder="1" applyAlignment="1">
      <alignment horizontal="left" wrapText="1"/>
    </xf>
    <xf numFmtId="0" fontId="26" fillId="0" borderId="46" xfId="2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left" vertical="center" wrapText="1"/>
    </xf>
    <xf numFmtId="0" fontId="35" fillId="7" borderId="46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7" borderId="46" xfId="0" applyFont="1" applyFill="1" applyBorder="1" applyAlignment="1">
      <alignment horizontal="left" vertical="center" wrapText="1"/>
    </xf>
    <xf numFmtId="0" fontId="36" fillId="7" borderId="46" xfId="0" applyFont="1" applyFill="1" applyBorder="1" applyAlignment="1">
      <alignment vertical="center" wrapText="1"/>
    </xf>
    <xf numFmtId="0" fontId="35" fillId="0" borderId="46" xfId="0" applyFont="1" applyBorder="1" applyAlignment="1">
      <alignment vertical="center" wrapText="1"/>
    </xf>
    <xf numFmtId="0" fontId="26" fillId="0" borderId="6" xfId="1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2" fillId="0" borderId="46" xfId="3" applyFont="1" applyFill="1" applyBorder="1" applyAlignment="1">
      <alignment horizontal="left" wrapText="1"/>
    </xf>
    <xf numFmtId="0" fontId="35" fillId="0" borderId="46" xfId="0" applyFont="1" applyBorder="1" applyAlignment="1">
      <alignment wrapText="1"/>
    </xf>
    <xf numFmtId="0" fontId="35" fillId="7" borderId="46" xfId="0" applyFont="1" applyFill="1" applyBorder="1" applyAlignment="1">
      <alignment vertical="center" wrapText="1"/>
    </xf>
    <xf numFmtId="0" fontId="2" fillId="0" borderId="46" xfId="1" applyFont="1" applyFill="1" applyBorder="1" applyAlignment="1">
      <alignment horizontal="left" vertical="top" wrapText="1"/>
    </xf>
    <xf numFmtId="0" fontId="35" fillId="7" borderId="46" xfId="0" applyFont="1" applyFill="1" applyBorder="1" applyAlignment="1">
      <alignment horizontal="left" wrapText="1"/>
    </xf>
    <xf numFmtId="0" fontId="2" fillId="7" borderId="46" xfId="1" applyFont="1" applyFill="1" applyBorder="1" applyAlignment="1">
      <alignment horizontal="center" vertical="center" wrapText="1"/>
    </xf>
    <xf numFmtId="0" fontId="35" fillId="7" borderId="46" xfId="0" applyFont="1" applyFill="1" applyBorder="1" applyAlignment="1">
      <alignment wrapText="1"/>
    </xf>
    <xf numFmtId="0" fontId="7" fillId="0" borderId="46" xfId="0" applyFont="1" applyBorder="1" applyAlignment="1">
      <alignment horizontal="left" wrapText="1"/>
    </xf>
    <xf numFmtId="0" fontId="2" fillId="0" borderId="46" xfId="3" applyFont="1" applyFill="1" applyBorder="1" applyAlignment="1">
      <alignment horizontal="left" vertical="top" wrapText="1"/>
    </xf>
    <xf numFmtId="49" fontId="26" fillId="7" borderId="25" xfId="1" applyNumberFormat="1" applyFont="1" applyFill="1" applyBorder="1" applyAlignment="1">
      <alignment horizontal="center" vertical="center" wrapText="1"/>
    </xf>
    <xf numFmtId="49" fontId="26" fillId="7" borderId="5" xfId="1" applyNumberFormat="1" applyFont="1" applyFill="1" applyBorder="1" applyAlignment="1">
      <alignment horizontal="center" vertical="center" wrapText="1"/>
    </xf>
    <xf numFmtId="49" fontId="26" fillId="7" borderId="45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2" fillId="0" borderId="27" xfId="1" applyFont="1" applyFill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2" fillId="7" borderId="1" xfId="1" applyFont="1" applyFill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" fillId="7" borderId="6" xfId="1" applyFont="1" applyFill="1" applyBorder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4" fillId="7" borderId="6" xfId="1" applyFont="1" applyFill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6" fillId="7" borderId="25" xfId="1" applyNumberFormat="1" applyFont="1" applyFill="1" applyBorder="1" applyAlignment="1">
      <alignment horizontal="center" vertical="center"/>
    </xf>
    <xf numFmtId="49" fontId="26" fillId="7" borderId="5" xfId="1" applyNumberFormat="1" applyFont="1" applyFill="1" applyBorder="1" applyAlignment="1">
      <alignment horizontal="center" vertical="center"/>
    </xf>
    <xf numFmtId="49" fontId="26" fillId="7" borderId="45" xfId="1" applyNumberFormat="1" applyFont="1" applyFill="1" applyBorder="1" applyAlignment="1">
      <alignment horizontal="center" vertical="center"/>
    </xf>
    <xf numFmtId="49" fontId="26" fillId="7" borderId="10" xfId="1" applyNumberFormat="1" applyFont="1" applyFill="1" applyBorder="1" applyAlignment="1">
      <alignment horizontal="center" vertical="center" wrapText="1"/>
    </xf>
    <xf numFmtId="49" fontId="26" fillId="7" borderId="0" xfId="1" applyNumberFormat="1" applyFont="1" applyFill="1" applyBorder="1" applyAlignment="1">
      <alignment horizontal="center" vertical="center" wrapText="1"/>
    </xf>
    <xf numFmtId="0" fontId="39" fillId="7" borderId="0" xfId="0" applyFont="1" applyFill="1" applyBorder="1" applyAlignment="1"/>
    <xf numFmtId="0" fontId="7" fillId="0" borderId="1" xfId="0" applyFont="1" applyBorder="1" applyAlignment="1">
      <alignment vertical="center"/>
    </xf>
    <xf numFmtId="0" fontId="34" fillId="9" borderId="0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26" fillId="0" borderId="0" xfId="5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" fillId="0" borderId="23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6" borderId="32" xfId="5" applyFont="1" applyFill="1" applyBorder="1" applyAlignment="1">
      <alignment horizontal="center" vertical="center" wrapText="1"/>
    </xf>
    <xf numFmtId="0" fontId="2" fillId="6" borderId="7" xfId="5" applyFont="1" applyFill="1" applyBorder="1" applyAlignment="1">
      <alignment horizontal="center" vertical="center" wrapText="1"/>
    </xf>
    <xf numFmtId="0" fontId="2" fillId="6" borderId="1" xfId="5" applyFont="1" applyFill="1" applyBorder="1" applyAlignment="1">
      <alignment horizontal="center" vertical="center" wrapText="1"/>
    </xf>
    <xf numFmtId="0" fontId="2" fillId="6" borderId="20" xfId="5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" fillId="0" borderId="23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/>
    </xf>
    <xf numFmtId="0" fontId="26" fillId="7" borderId="0" xfId="4" applyFont="1" applyFill="1" applyBorder="1" applyAlignment="1">
      <alignment horizontal="center" vertical="center" wrapText="1"/>
    </xf>
    <xf numFmtId="0" fontId="26" fillId="7" borderId="0" xfId="4" applyFont="1" applyFill="1" applyBorder="1" applyAlignment="1">
      <alignment horizontal="center" wrapText="1"/>
    </xf>
    <xf numFmtId="0" fontId="2" fillId="0" borderId="19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33" fillId="9" borderId="15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26" fillId="0" borderId="0" xfId="5" applyFont="1" applyBorder="1" applyAlignment="1">
      <alignment horizontal="center" vertical="center" wrapText="1"/>
    </xf>
    <xf numFmtId="0" fontId="2" fillId="6" borderId="19" xfId="5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1" xfId="1" applyFont="1" applyFill="1" applyBorder="1" applyAlignment="1">
      <alignment horizontal="center" vertical="center" wrapText="1"/>
    </xf>
    <xf numFmtId="49" fontId="26" fillId="0" borderId="13" xfId="1" applyNumberFormat="1" applyFont="1" applyFill="1" applyBorder="1" applyAlignment="1">
      <alignment horizontal="center" vertical="center" wrapText="1"/>
    </xf>
    <xf numFmtId="0" fontId="2" fillId="7" borderId="32" xfId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/>
    </xf>
    <xf numFmtId="0" fontId="2" fillId="7" borderId="3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7" borderId="19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</cellXfs>
  <cellStyles count="36">
    <cellStyle name="Excel Built-in Normal" xfId="6"/>
    <cellStyle name="Normalny_Boelsławiec WA40 oferta poprawiona 18% od MJZ" xfId="7"/>
    <cellStyle name="SAPBEXaggData" xfId="8"/>
    <cellStyle name="SAPBEXaggItem" xfId="9"/>
    <cellStyle name="SAPBEXchaText" xfId="10"/>
    <cellStyle name="SAPBEXstdData" xfId="11"/>
    <cellStyle name="SAPBEXstdItem" xfId="12"/>
    <cellStyle name="Standard_Tabelle1" xfId="13"/>
    <cellStyle name="Style 1" xfId="14"/>
    <cellStyle name="Обычный" xfId="0" builtinId="0"/>
    <cellStyle name="Обычный 10" xfId="1"/>
    <cellStyle name="Обычный 11" xfId="3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4" xfId="20"/>
    <cellStyle name="Обычный 2 8 2" xfId="35"/>
    <cellStyle name="Обычный 3" xfId="5"/>
    <cellStyle name="Обычный 3 2" xfId="21"/>
    <cellStyle name="Обычный 3 2 2" xfId="22"/>
    <cellStyle name="Обычный 3 2 3" xfId="23"/>
    <cellStyle name="Обычный 3 2 4" xfId="24"/>
    <cellStyle name="Обычный 3 3" xfId="25"/>
    <cellStyle name="Обычный 4" xfId="26"/>
    <cellStyle name="Обычный 5" xfId="2"/>
    <cellStyle name="Обычный 6" xfId="4"/>
    <cellStyle name="Обычный 6 2" xfId="27"/>
    <cellStyle name="Обычный 6 2 2" xfId="28"/>
    <cellStyle name="Обычный 6 3" xfId="29"/>
    <cellStyle name="Обычный 7" xfId="30"/>
    <cellStyle name="Обычный 8" xfId="31"/>
    <cellStyle name="Обычный 9" xfId="32"/>
    <cellStyle name="Финансовый" xfId="34" builtinId="3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0"/>
  <sheetViews>
    <sheetView tabSelected="1" view="pageBreakPreview" zoomScale="120" zoomScaleSheetLayoutView="120" workbookViewId="0">
      <selection activeCell="B10" sqref="B10"/>
    </sheetView>
  </sheetViews>
  <sheetFormatPr defaultRowHeight="15"/>
  <cols>
    <col min="1" max="1" width="7" style="9" customWidth="1"/>
    <col min="2" max="2" width="45.85546875" style="10" customWidth="1"/>
    <col min="3" max="3" width="14.5703125" style="11" customWidth="1"/>
    <col min="4" max="4" width="8.140625" style="9" customWidth="1"/>
    <col min="5" max="5" width="7.5703125" style="400" customWidth="1"/>
    <col min="6" max="6" width="11.85546875" style="414" customWidth="1"/>
    <col min="9" max="9" width="76.85546875" customWidth="1"/>
  </cols>
  <sheetData>
    <row r="1" spans="1:6" ht="47.25" customHeight="1" thickBot="1">
      <c r="A1" s="434" t="s">
        <v>1187</v>
      </c>
      <c r="B1" s="434"/>
      <c r="C1" s="434"/>
      <c r="D1" s="434"/>
      <c r="E1" s="434"/>
      <c r="F1" s="434"/>
    </row>
    <row r="2" spans="1:6" ht="29.25" thickBot="1">
      <c r="A2" s="177" t="s">
        <v>0</v>
      </c>
      <c r="B2" s="178" t="s">
        <v>1</v>
      </c>
      <c r="C2" s="179" t="s">
        <v>2</v>
      </c>
      <c r="D2" s="179" t="s">
        <v>3</v>
      </c>
      <c r="E2" s="387" t="s">
        <v>4</v>
      </c>
      <c r="F2" s="401" t="s">
        <v>5</v>
      </c>
    </row>
    <row r="3" spans="1:6" ht="16.5">
      <c r="A3" s="437" t="s">
        <v>6</v>
      </c>
      <c r="B3" s="438"/>
      <c r="C3" s="438"/>
      <c r="D3" s="438"/>
      <c r="E3" s="438"/>
      <c r="F3" s="402"/>
    </row>
    <row r="4" spans="1:6" ht="28.5">
      <c r="A4" s="152">
        <v>1</v>
      </c>
      <c r="B4" s="2" t="s">
        <v>7</v>
      </c>
      <c r="C4" s="1" t="s">
        <v>8</v>
      </c>
      <c r="D4" s="1" t="s">
        <v>9</v>
      </c>
      <c r="E4" s="388">
        <v>1</v>
      </c>
      <c r="F4" s="403">
        <v>800</v>
      </c>
    </row>
    <row r="5" spans="1:6">
      <c r="A5" s="152">
        <v>2</v>
      </c>
      <c r="B5" s="2" t="s">
        <v>10</v>
      </c>
      <c r="C5" s="1" t="s">
        <v>8</v>
      </c>
      <c r="D5" s="1" t="s">
        <v>9</v>
      </c>
      <c r="E5" s="388">
        <v>1</v>
      </c>
      <c r="F5" s="403">
        <v>500</v>
      </c>
    </row>
    <row r="6" spans="1:6" ht="15" customHeight="1">
      <c r="A6" s="435" t="s">
        <v>11</v>
      </c>
      <c r="B6" s="436"/>
      <c r="C6" s="436"/>
      <c r="D6" s="436"/>
      <c r="E6" s="436"/>
      <c r="F6" s="403"/>
    </row>
    <row r="7" spans="1:6" ht="28.5">
      <c r="A7" s="152">
        <v>3</v>
      </c>
      <c r="B7" s="2" t="s">
        <v>12</v>
      </c>
      <c r="C7" s="1" t="s">
        <v>8</v>
      </c>
      <c r="D7" s="1" t="s">
        <v>13</v>
      </c>
      <c r="E7" s="388" t="s">
        <v>14</v>
      </c>
      <c r="F7" s="403">
        <v>900</v>
      </c>
    </row>
    <row r="8" spans="1:6" ht="15" customHeight="1">
      <c r="A8" s="435" t="s">
        <v>15</v>
      </c>
      <c r="B8" s="436"/>
      <c r="C8" s="436"/>
      <c r="D8" s="436"/>
      <c r="E8" s="436"/>
      <c r="F8" s="403"/>
    </row>
    <row r="9" spans="1:6">
      <c r="A9" s="152">
        <v>4</v>
      </c>
      <c r="B9" s="2" t="s">
        <v>1194</v>
      </c>
      <c r="C9" s="1" t="s">
        <v>16</v>
      </c>
      <c r="D9" s="1" t="s">
        <v>9</v>
      </c>
      <c r="E9" s="388">
        <v>2</v>
      </c>
      <c r="F9" s="403">
        <v>700</v>
      </c>
    </row>
    <row r="10" spans="1:6">
      <c r="A10" s="152">
        <v>5</v>
      </c>
      <c r="B10" s="2" t="s">
        <v>17</v>
      </c>
      <c r="C10" s="1" t="s">
        <v>16</v>
      </c>
      <c r="D10" s="1" t="s">
        <v>9</v>
      </c>
      <c r="E10" s="388">
        <v>2</v>
      </c>
      <c r="F10" s="403">
        <v>700</v>
      </c>
    </row>
    <row r="11" spans="1:6">
      <c r="A11" s="152">
        <v>6</v>
      </c>
      <c r="B11" s="2" t="s">
        <v>18</v>
      </c>
      <c r="C11" s="1" t="s">
        <v>16</v>
      </c>
      <c r="D11" s="1" t="s">
        <v>9</v>
      </c>
      <c r="E11" s="388">
        <v>2</v>
      </c>
      <c r="F11" s="403">
        <v>700</v>
      </c>
    </row>
    <row r="12" spans="1:6">
      <c r="A12" s="152">
        <v>7</v>
      </c>
      <c r="B12" s="2" t="s">
        <v>19</v>
      </c>
      <c r="C12" s="1" t="s">
        <v>16</v>
      </c>
      <c r="D12" s="1" t="s">
        <v>9</v>
      </c>
      <c r="E12" s="388">
        <v>2</v>
      </c>
      <c r="F12" s="403">
        <v>700</v>
      </c>
    </row>
    <row r="13" spans="1:6">
      <c r="A13" s="152">
        <v>8</v>
      </c>
      <c r="B13" s="2" t="s">
        <v>20</v>
      </c>
      <c r="C13" s="1" t="s">
        <v>16</v>
      </c>
      <c r="D13" s="1" t="s">
        <v>9</v>
      </c>
      <c r="E13" s="388">
        <v>2</v>
      </c>
      <c r="F13" s="403">
        <v>700</v>
      </c>
    </row>
    <row r="14" spans="1:6">
      <c r="A14" s="152">
        <v>9</v>
      </c>
      <c r="B14" s="2" t="s">
        <v>21</v>
      </c>
      <c r="C14" s="1" t="s">
        <v>16</v>
      </c>
      <c r="D14" s="1" t="s">
        <v>9</v>
      </c>
      <c r="E14" s="388">
        <v>2</v>
      </c>
      <c r="F14" s="403">
        <v>700</v>
      </c>
    </row>
    <row r="15" spans="1:6">
      <c r="A15" s="152">
        <v>10</v>
      </c>
      <c r="B15" s="2" t="s">
        <v>22</v>
      </c>
      <c r="C15" s="1" t="s">
        <v>16</v>
      </c>
      <c r="D15" s="1" t="s">
        <v>9</v>
      </c>
      <c r="E15" s="388">
        <v>2</v>
      </c>
      <c r="F15" s="403">
        <v>1600</v>
      </c>
    </row>
    <row r="16" spans="1:6">
      <c r="A16" s="152">
        <v>11</v>
      </c>
      <c r="B16" s="2" t="s">
        <v>23</v>
      </c>
      <c r="C16" s="1" t="s">
        <v>16</v>
      </c>
      <c r="D16" s="1" t="s">
        <v>9</v>
      </c>
      <c r="E16" s="388">
        <v>2</v>
      </c>
      <c r="F16" s="403">
        <v>900</v>
      </c>
    </row>
    <row r="17" spans="1:6">
      <c r="A17" s="152">
        <v>12</v>
      </c>
      <c r="B17" s="2" t="s">
        <v>24</v>
      </c>
      <c r="C17" s="1" t="s">
        <v>16</v>
      </c>
      <c r="D17" s="1" t="s">
        <v>9</v>
      </c>
      <c r="E17" s="388">
        <v>2</v>
      </c>
      <c r="F17" s="403">
        <v>1000</v>
      </c>
    </row>
    <row r="18" spans="1:6">
      <c r="A18" s="152">
        <v>13</v>
      </c>
      <c r="B18" s="2" t="s">
        <v>25</v>
      </c>
      <c r="C18" s="1" t="s">
        <v>16</v>
      </c>
      <c r="D18" s="1" t="s">
        <v>9</v>
      </c>
      <c r="E18" s="388">
        <v>2</v>
      </c>
      <c r="F18" s="403">
        <v>1200</v>
      </c>
    </row>
    <row r="19" spans="1:6">
      <c r="A19" s="152">
        <v>14</v>
      </c>
      <c r="B19" s="2" t="s">
        <v>26</v>
      </c>
      <c r="C19" s="1" t="s">
        <v>16</v>
      </c>
      <c r="D19" s="1" t="s">
        <v>9</v>
      </c>
      <c r="E19" s="388">
        <v>2</v>
      </c>
      <c r="F19" s="403">
        <v>920</v>
      </c>
    </row>
    <row r="20" spans="1:6">
      <c r="A20" s="152">
        <v>15</v>
      </c>
      <c r="B20" s="2" t="s">
        <v>27</v>
      </c>
      <c r="C20" s="1" t="s">
        <v>16</v>
      </c>
      <c r="D20" s="1" t="s">
        <v>9</v>
      </c>
      <c r="E20" s="388">
        <v>2</v>
      </c>
      <c r="F20" s="403">
        <v>700</v>
      </c>
    </row>
    <row r="21" spans="1:6">
      <c r="A21" s="152">
        <v>16</v>
      </c>
      <c r="B21" s="2" t="s">
        <v>28</v>
      </c>
      <c r="C21" s="1" t="s">
        <v>16</v>
      </c>
      <c r="D21" s="1" t="s">
        <v>9</v>
      </c>
      <c r="E21" s="388">
        <v>2</v>
      </c>
      <c r="F21" s="403">
        <v>700</v>
      </c>
    </row>
    <row r="22" spans="1:6">
      <c r="A22" s="152">
        <v>17</v>
      </c>
      <c r="B22" s="2" t="s">
        <v>29</v>
      </c>
      <c r="C22" s="1" t="s">
        <v>16</v>
      </c>
      <c r="D22" s="1" t="s">
        <v>9</v>
      </c>
      <c r="E22" s="388">
        <v>2</v>
      </c>
      <c r="F22" s="403">
        <v>700</v>
      </c>
    </row>
    <row r="23" spans="1:6">
      <c r="A23" s="152">
        <v>18</v>
      </c>
      <c r="B23" s="2" t="s">
        <v>30</v>
      </c>
      <c r="C23" s="1" t="s">
        <v>16</v>
      </c>
      <c r="D23" s="1" t="s">
        <v>9</v>
      </c>
      <c r="E23" s="388">
        <v>2</v>
      </c>
      <c r="F23" s="403">
        <v>700</v>
      </c>
    </row>
    <row r="24" spans="1:6">
      <c r="A24" s="152">
        <v>19</v>
      </c>
      <c r="B24" s="2" t="s">
        <v>31</v>
      </c>
      <c r="C24" s="1" t="s">
        <v>16</v>
      </c>
      <c r="D24" s="1" t="s">
        <v>9</v>
      </c>
      <c r="E24" s="388">
        <v>2</v>
      </c>
      <c r="F24" s="403">
        <v>700</v>
      </c>
    </row>
    <row r="25" spans="1:6">
      <c r="A25" s="152">
        <v>20</v>
      </c>
      <c r="B25" s="2" t="s">
        <v>32</v>
      </c>
      <c r="C25" s="1" t="s">
        <v>16</v>
      </c>
      <c r="D25" s="1" t="s">
        <v>9</v>
      </c>
      <c r="E25" s="388">
        <v>2</v>
      </c>
      <c r="F25" s="403">
        <v>700</v>
      </c>
    </row>
    <row r="26" spans="1:6">
      <c r="A26" s="152">
        <v>21</v>
      </c>
      <c r="B26" s="2" t="s">
        <v>33</v>
      </c>
      <c r="C26" s="1" t="s">
        <v>16</v>
      </c>
      <c r="D26" s="1" t="s">
        <v>9</v>
      </c>
      <c r="E26" s="388">
        <v>2</v>
      </c>
      <c r="F26" s="403">
        <v>700</v>
      </c>
    </row>
    <row r="27" spans="1:6">
      <c r="A27" s="152">
        <v>22</v>
      </c>
      <c r="B27" s="2" t="s">
        <v>34</v>
      </c>
      <c r="C27" s="1" t="s">
        <v>16</v>
      </c>
      <c r="D27" s="1" t="s">
        <v>9</v>
      </c>
      <c r="E27" s="388">
        <v>2</v>
      </c>
      <c r="F27" s="403">
        <v>700</v>
      </c>
    </row>
    <row r="28" spans="1:6">
      <c r="A28" s="152">
        <v>23</v>
      </c>
      <c r="B28" s="2" t="s">
        <v>35</v>
      </c>
      <c r="C28" s="1" t="s">
        <v>8</v>
      </c>
      <c r="D28" s="1" t="s">
        <v>9</v>
      </c>
      <c r="E28" s="388">
        <v>2</v>
      </c>
      <c r="F28" s="403">
        <v>1600</v>
      </c>
    </row>
    <row r="29" spans="1:6">
      <c r="A29" s="152">
        <v>24</v>
      </c>
      <c r="B29" s="2" t="s">
        <v>36</v>
      </c>
      <c r="C29" s="1" t="s">
        <v>16</v>
      </c>
      <c r="D29" s="1" t="s">
        <v>9</v>
      </c>
      <c r="E29" s="388">
        <v>2</v>
      </c>
      <c r="F29" s="403">
        <v>700</v>
      </c>
    </row>
    <row r="30" spans="1:6">
      <c r="A30" s="152">
        <v>25</v>
      </c>
      <c r="B30" s="2" t="s">
        <v>37</v>
      </c>
      <c r="C30" s="1" t="s">
        <v>16</v>
      </c>
      <c r="D30" s="1" t="s">
        <v>9</v>
      </c>
      <c r="E30" s="388">
        <v>2</v>
      </c>
      <c r="F30" s="403">
        <v>700</v>
      </c>
    </row>
    <row r="31" spans="1:6">
      <c r="A31" s="152">
        <v>26</v>
      </c>
      <c r="B31" s="2" t="s">
        <v>38</v>
      </c>
      <c r="C31" s="1" t="s">
        <v>16</v>
      </c>
      <c r="D31" s="1" t="s">
        <v>9</v>
      </c>
      <c r="E31" s="388">
        <v>2</v>
      </c>
      <c r="F31" s="403">
        <v>920</v>
      </c>
    </row>
    <row r="32" spans="1:6">
      <c r="A32" s="152">
        <v>27</v>
      </c>
      <c r="B32" s="2" t="s">
        <v>39</v>
      </c>
      <c r="C32" s="1" t="s">
        <v>16</v>
      </c>
      <c r="D32" s="1" t="s">
        <v>9</v>
      </c>
      <c r="E32" s="388">
        <v>2</v>
      </c>
      <c r="F32" s="403">
        <v>1000</v>
      </c>
    </row>
    <row r="33" spans="1:6">
      <c r="A33" s="152">
        <v>28</v>
      </c>
      <c r="B33" s="2" t="s">
        <v>40</v>
      </c>
      <c r="C33" s="1" t="s">
        <v>16</v>
      </c>
      <c r="D33" s="1" t="s">
        <v>9</v>
      </c>
      <c r="E33" s="388">
        <v>2</v>
      </c>
      <c r="F33" s="403">
        <v>1500</v>
      </c>
    </row>
    <row r="34" spans="1:6">
      <c r="A34" s="152">
        <v>29</v>
      </c>
      <c r="B34" s="2" t="s">
        <v>41</v>
      </c>
      <c r="C34" s="1" t="s">
        <v>16</v>
      </c>
      <c r="D34" s="1" t="s">
        <v>9</v>
      </c>
      <c r="E34" s="388">
        <v>2</v>
      </c>
      <c r="F34" s="403">
        <v>1500</v>
      </c>
    </row>
    <row r="35" spans="1:6">
      <c r="A35" s="152">
        <v>30</v>
      </c>
      <c r="B35" s="2" t="s">
        <v>42</v>
      </c>
      <c r="C35" s="1" t="s">
        <v>16</v>
      </c>
      <c r="D35" s="1" t="s">
        <v>9</v>
      </c>
      <c r="E35" s="388">
        <v>2</v>
      </c>
      <c r="F35" s="403">
        <v>800</v>
      </c>
    </row>
    <row r="36" spans="1:6">
      <c r="A36" s="152">
        <v>31</v>
      </c>
      <c r="B36" s="2" t="s">
        <v>43</v>
      </c>
      <c r="C36" s="1" t="s">
        <v>16</v>
      </c>
      <c r="D36" s="1" t="s">
        <v>9</v>
      </c>
      <c r="E36" s="388">
        <v>2</v>
      </c>
      <c r="F36" s="403">
        <v>800</v>
      </c>
    </row>
    <row r="37" spans="1:6">
      <c r="A37" s="152">
        <v>32</v>
      </c>
      <c r="B37" s="2" t="s">
        <v>44</v>
      </c>
      <c r="C37" s="1" t="s">
        <v>16</v>
      </c>
      <c r="D37" s="1" t="s">
        <v>9</v>
      </c>
      <c r="E37" s="388">
        <v>2</v>
      </c>
      <c r="F37" s="403">
        <v>800</v>
      </c>
    </row>
    <row r="38" spans="1:6">
      <c r="A38" s="152">
        <v>33</v>
      </c>
      <c r="B38" s="2" t="s">
        <v>45</v>
      </c>
      <c r="C38" s="1" t="s">
        <v>16</v>
      </c>
      <c r="D38" s="1" t="s">
        <v>9</v>
      </c>
      <c r="E38" s="388">
        <v>2</v>
      </c>
      <c r="F38" s="403">
        <v>1400</v>
      </c>
    </row>
    <row r="39" spans="1:6">
      <c r="A39" s="152">
        <v>34</v>
      </c>
      <c r="B39" s="2" t="s">
        <v>46</v>
      </c>
      <c r="C39" s="1" t="s">
        <v>16</v>
      </c>
      <c r="D39" s="1" t="s">
        <v>9</v>
      </c>
      <c r="E39" s="388">
        <v>2</v>
      </c>
      <c r="F39" s="403">
        <v>900</v>
      </c>
    </row>
    <row r="40" spans="1:6">
      <c r="A40" s="152">
        <v>35</v>
      </c>
      <c r="B40" s="2" t="s">
        <v>47</v>
      </c>
      <c r="C40" s="1" t="s">
        <v>16</v>
      </c>
      <c r="D40" s="1" t="s">
        <v>9</v>
      </c>
      <c r="E40" s="388">
        <v>2</v>
      </c>
      <c r="F40" s="403">
        <v>1400</v>
      </c>
    </row>
    <row r="41" spans="1:6">
      <c r="A41" s="152">
        <v>36</v>
      </c>
      <c r="B41" s="2" t="s">
        <v>48</v>
      </c>
      <c r="C41" s="1" t="s">
        <v>16</v>
      </c>
      <c r="D41" s="1" t="s">
        <v>9</v>
      </c>
      <c r="E41" s="388">
        <v>2</v>
      </c>
      <c r="F41" s="403">
        <v>1600</v>
      </c>
    </row>
    <row r="42" spans="1:6">
      <c r="A42" s="152">
        <v>37</v>
      </c>
      <c r="B42" s="2" t="s">
        <v>49</v>
      </c>
      <c r="C42" s="1" t="s">
        <v>16</v>
      </c>
      <c r="D42" s="1" t="s">
        <v>9</v>
      </c>
      <c r="E42" s="388">
        <v>2</v>
      </c>
      <c r="F42" s="403">
        <v>1900</v>
      </c>
    </row>
    <row r="43" spans="1:6" ht="28.5">
      <c r="A43" s="152">
        <v>38</v>
      </c>
      <c r="B43" s="4" t="s">
        <v>50</v>
      </c>
      <c r="C43" s="1" t="s">
        <v>16</v>
      </c>
      <c r="D43" s="1" t="s">
        <v>9</v>
      </c>
      <c r="E43" s="388">
        <v>2</v>
      </c>
      <c r="F43" s="403">
        <v>1000</v>
      </c>
    </row>
    <row r="44" spans="1:6">
      <c r="A44" s="152">
        <v>39</v>
      </c>
      <c r="B44" s="5" t="s">
        <v>51</v>
      </c>
      <c r="C44" s="1" t="s">
        <v>16</v>
      </c>
      <c r="D44" s="1" t="s">
        <v>9</v>
      </c>
      <c r="E44" s="388" t="s">
        <v>14</v>
      </c>
      <c r="F44" s="403">
        <v>4800</v>
      </c>
    </row>
    <row r="45" spans="1:6">
      <c r="A45" s="152">
        <v>40</v>
      </c>
      <c r="B45" s="2" t="s">
        <v>52</v>
      </c>
      <c r="C45" s="1" t="s">
        <v>16</v>
      </c>
      <c r="D45" s="1" t="s">
        <v>9</v>
      </c>
      <c r="E45" s="388">
        <v>2</v>
      </c>
      <c r="F45" s="403">
        <v>1200</v>
      </c>
    </row>
    <row r="46" spans="1:6" ht="28.5">
      <c r="A46" s="152">
        <v>41</v>
      </c>
      <c r="B46" s="2" t="s">
        <v>53</v>
      </c>
      <c r="C46" s="1" t="s">
        <v>16</v>
      </c>
      <c r="D46" s="1" t="s">
        <v>9</v>
      </c>
      <c r="E46" s="388" t="s">
        <v>14</v>
      </c>
      <c r="F46" s="403">
        <v>1400</v>
      </c>
    </row>
    <row r="47" spans="1:6">
      <c r="A47" s="152">
        <v>42</v>
      </c>
      <c r="B47" s="2" t="s">
        <v>54</v>
      </c>
      <c r="C47" s="1" t="s">
        <v>16</v>
      </c>
      <c r="D47" s="1" t="s">
        <v>9</v>
      </c>
      <c r="E47" s="388">
        <v>2</v>
      </c>
      <c r="F47" s="403">
        <v>1300</v>
      </c>
    </row>
    <row r="48" spans="1:6">
      <c r="A48" s="152">
        <v>43</v>
      </c>
      <c r="B48" s="2" t="s">
        <v>55</v>
      </c>
      <c r="C48" s="1" t="s">
        <v>16</v>
      </c>
      <c r="D48" s="1" t="s">
        <v>9</v>
      </c>
      <c r="E48" s="388">
        <v>2</v>
      </c>
      <c r="F48" s="403">
        <v>1600</v>
      </c>
    </row>
    <row r="49" spans="1:6">
      <c r="A49" s="152">
        <v>44</v>
      </c>
      <c r="B49" s="4" t="s">
        <v>56</v>
      </c>
      <c r="C49" s="1" t="s">
        <v>16</v>
      </c>
      <c r="D49" s="1" t="s">
        <v>9</v>
      </c>
      <c r="E49" s="388">
        <v>7</v>
      </c>
      <c r="F49" s="403">
        <v>3000</v>
      </c>
    </row>
    <row r="50" spans="1:6" ht="42.75">
      <c r="A50" s="152">
        <v>45</v>
      </c>
      <c r="B50" s="379" t="s">
        <v>1128</v>
      </c>
      <c r="C50" s="1" t="s">
        <v>16</v>
      </c>
      <c r="D50" s="1" t="s">
        <v>9</v>
      </c>
      <c r="E50" s="389" t="s">
        <v>81</v>
      </c>
      <c r="F50" s="403">
        <v>15800</v>
      </c>
    </row>
    <row r="51" spans="1:6" ht="15" customHeight="1">
      <c r="A51" s="435" t="s">
        <v>57</v>
      </c>
      <c r="B51" s="436"/>
      <c r="C51" s="436"/>
      <c r="D51" s="436"/>
      <c r="E51" s="436"/>
      <c r="F51" s="403"/>
    </row>
    <row r="52" spans="1:6">
      <c r="A52" s="153">
        <v>46</v>
      </c>
      <c r="B52" s="2" t="s">
        <v>23</v>
      </c>
      <c r="C52" s="1" t="s">
        <v>58</v>
      </c>
      <c r="D52" s="1" t="s">
        <v>9</v>
      </c>
      <c r="E52" s="388">
        <v>2</v>
      </c>
      <c r="F52" s="403">
        <v>900</v>
      </c>
    </row>
    <row r="53" spans="1:6">
      <c r="A53" s="153">
        <v>47</v>
      </c>
      <c r="B53" s="2" t="s">
        <v>33</v>
      </c>
      <c r="C53" s="1" t="s">
        <v>58</v>
      </c>
      <c r="D53" s="1" t="s">
        <v>9</v>
      </c>
      <c r="E53" s="388">
        <v>2</v>
      </c>
      <c r="F53" s="403">
        <v>700</v>
      </c>
    </row>
    <row r="54" spans="1:6">
      <c r="A54" s="153">
        <v>48</v>
      </c>
      <c r="B54" s="2" t="s">
        <v>32</v>
      </c>
      <c r="C54" s="1" t="s">
        <v>58</v>
      </c>
      <c r="D54" s="1" t="s">
        <v>9</v>
      </c>
      <c r="E54" s="388">
        <v>2</v>
      </c>
      <c r="F54" s="403">
        <v>700</v>
      </c>
    </row>
    <row r="55" spans="1:6">
      <c r="A55" s="153">
        <v>49</v>
      </c>
      <c r="B55" s="2" t="s">
        <v>31</v>
      </c>
      <c r="C55" s="1" t="s">
        <v>58</v>
      </c>
      <c r="D55" s="1" t="s">
        <v>9</v>
      </c>
      <c r="E55" s="388">
        <v>2</v>
      </c>
      <c r="F55" s="403">
        <v>700</v>
      </c>
    </row>
    <row r="56" spans="1:6">
      <c r="A56" s="153">
        <v>50</v>
      </c>
      <c r="B56" s="2" t="s">
        <v>59</v>
      </c>
      <c r="C56" s="1" t="s">
        <v>58</v>
      </c>
      <c r="D56" s="1" t="s">
        <v>9</v>
      </c>
      <c r="E56" s="388">
        <v>2</v>
      </c>
      <c r="F56" s="403">
        <v>700</v>
      </c>
    </row>
    <row r="57" spans="1:6">
      <c r="A57" s="153">
        <v>51</v>
      </c>
      <c r="B57" s="2" t="s">
        <v>60</v>
      </c>
      <c r="C57" s="1" t="s">
        <v>58</v>
      </c>
      <c r="D57" s="1" t="s">
        <v>9</v>
      </c>
      <c r="E57" s="388">
        <v>2</v>
      </c>
      <c r="F57" s="403">
        <v>800</v>
      </c>
    </row>
    <row r="58" spans="1:6">
      <c r="A58" s="153">
        <v>52</v>
      </c>
      <c r="B58" s="2" t="s">
        <v>44</v>
      </c>
      <c r="C58" s="1" t="s">
        <v>58</v>
      </c>
      <c r="D58" s="1" t="s">
        <v>9</v>
      </c>
      <c r="E58" s="388">
        <v>2</v>
      </c>
      <c r="F58" s="403">
        <v>800</v>
      </c>
    </row>
    <row r="59" spans="1:6">
      <c r="A59" s="154">
        <v>53</v>
      </c>
      <c r="B59" s="2" t="s">
        <v>916</v>
      </c>
      <c r="C59" s="1" t="s">
        <v>58</v>
      </c>
      <c r="D59" s="7" t="s">
        <v>9</v>
      </c>
      <c r="E59" s="8" t="s">
        <v>14</v>
      </c>
      <c r="F59" s="403">
        <v>600</v>
      </c>
    </row>
    <row r="60" spans="1:6" ht="28.5">
      <c r="A60" s="9">
        <v>54</v>
      </c>
      <c r="B60" s="373" t="s">
        <v>1123</v>
      </c>
      <c r="C60" s="352" t="s">
        <v>58</v>
      </c>
      <c r="D60" s="352" t="s">
        <v>9</v>
      </c>
      <c r="E60" s="390" t="s">
        <v>14</v>
      </c>
      <c r="F60" s="403">
        <v>2500</v>
      </c>
    </row>
    <row r="61" spans="1:6">
      <c r="A61" s="431" t="s">
        <v>956</v>
      </c>
      <c r="B61" s="432"/>
      <c r="C61" s="432"/>
      <c r="D61" s="432"/>
      <c r="E61" s="432"/>
      <c r="F61" s="433"/>
    </row>
    <row r="62" spans="1:6">
      <c r="A62" s="154">
        <v>55</v>
      </c>
      <c r="B62" s="130" t="s">
        <v>958</v>
      </c>
      <c r="C62" s="55" t="s">
        <v>245</v>
      </c>
      <c r="D62" s="141" t="s">
        <v>9</v>
      </c>
      <c r="E62" s="391">
        <v>3</v>
      </c>
      <c r="F62" s="404">
        <v>4000</v>
      </c>
    </row>
    <row r="63" spans="1:6">
      <c r="A63" s="449" t="s">
        <v>61</v>
      </c>
      <c r="B63" s="450"/>
      <c r="C63" s="450"/>
      <c r="D63" s="450"/>
      <c r="E63" s="450"/>
      <c r="F63" s="403"/>
    </row>
    <row r="64" spans="1:6" ht="28.5">
      <c r="A64" s="153">
        <v>56</v>
      </c>
      <c r="B64" s="2" t="s">
        <v>62</v>
      </c>
      <c r="C64" s="1" t="s">
        <v>16</v>
      </c>
      <c r="D64" s="1" t="s">
        <v>9</v>
      </c>
      <c r="E64" s="388">
        <v>2</v>
      </c>
      <c r="F64" s="403">
        <v>5000</v>
      </c>
    </row>
    <row r="65" spans="1:6">
      <c r="A65" s="153">
        <v>57</v>
      </c>
      <c r="B65" s="5" t="s">
        <v>63</v>
      </c>
      <c r="C65" s="1" t="s">
        <v>16</v>
      </c>
      <c r="D65" s="1" t="s">
        <v>9</v>
      </c>
      <c r="E65" s="388">
        <v>2</v>
      </c>
      <c r="F65" s="403">
        <v>2500</v>
      </c>
    </row>
    <row r="66" spans="1:6">
      <c r="A66" s="9">
        <v>58</v>
      </c>
      <c r="B66" s="5" t="s">
        <v>64</v>
      </c>
      <c r="C66" s="1" t="s">
        <v>16</v>
      </c>
      <c r="D66" s="1" t="s">
        <v>9</v>
      </c>
      <c r="E66" s="388">
        <v>2</v>
      </c>
      <c r="F66" s="403">
        <v>2500</v>
      </c>
    </row>
    <row r="67" spans="1:6">
      <c r="A67" s="435" t="s">
        <v>65</v>
      </c>
      <c r="B67" s="436"/>
      <c r="C67" s="436"/>
      <c r="D67" s="436"/>
      <c r="E67" s="436"/>
      <c r="F67" s="403"/>
    </row>
    <row r="68" spans="1:6" ht="28.5">
      <c r="A68" s="152">
        <v>59</v>
      </c>
      <c r="B68" s="4" t="s">
        <v>66</v>
      </c>
      <c r="C68" s="1" t="s">
        <v>58</v>
      </c>
      <c r="D68" s="1" t="s">
        <v>13</v>
      </c>
      <c r="E68" s="388">
        <v>1</v>
      </c>
      <c r="F68" s="403">
        <v>700</v>
      </c>
    </row>
    <row r="69" spans="1:6">
      <c r="A69" s="152">
        <v>60</v>
      </c>
      <c r="B69" s="4" t="s">
        <v>67</v>
      </c>
      <c r="C69" s="1" t="s">
        <v>58</v>
      </c>
      <c r="D69" s="1" t="s">
        <v>13</v>
      </c>
      <c r="E69" s="388">
        <v>1</v>
      </c>
      <c r="F69" s="403">
        <v>700</v>
      </c>
    </row>
    <row r="70" spans="1:6">
      <c r="A70" s="152">
        <v>61</v>
      </c>
      <c r="B70" s="121" t="s">
        <v>927</v>
      </c>
      <c r="C70" s="122" t="s">
        <v>160</v>
      </c>
      <c r="D70" s="122" t="s">
        <v>13</v>
      </c>
      <c r="E70" s="392">
        <v>1</v>
      </c>
      <c r="F70" s="404">
        <v>1200</v>
      </c>
    </row>
    <row r="71" spans="1:6" ht="28.5">
      <c r="A71" s="9">
        <v>62</v>
      </c>
      <c r="B71" s="4" t="s">
        <v>68</v>
      </c>
      <c r="C71" s="1" t="s">
        <v>69</v>
      </c>
      <c r="D71" s="1" t="s">
        <v>13</v>
      </c>
      <c r="E71" s="388">
        <v>1</v>
      </c>
      <c r="F71" s="403">
        <v>1000</v>
      </c>
    </row>
    <row r="72" spans="1:6">
      <c r="A72" s="435" t="s">
        <v>1157</v>
      </c>
      <c r="B72" s="436"/>
      <c r="C72" s="436"/>
      <c r="D72" s="436"/>
      <c r="E72" s="436"/>
      <c r="F72" s="403"/>
    </row>
    <row r="73" spans="1:6">
      <c r="A73" s="152">
        <v>63</v>
      </c>
      <c r="B73" s="2" t="s">
        <v>71</v>
      </c>
      <c r="C73" s="1" t="s">
        <v>16</v>
      </c>
      <c r="D73" s="1" t="s">
        <v>9</v>
      </c>
      <c r="E73" s="388">
        <v>2</v>
      </c>
      <c r="F73" s="405">
        <v>1740</v>
      </c>
    </row>
    <row r="74" spans="1:6">
      <c r="A74" s="152">
        <v>64</v>
      </c>
      <c r="B74" s="2" t="s">
        <v>72</v>
      </c>
      <c r="C74" s="1" t="s">
        <v>16</v>
      </c>
      <c r="D74" s="1" t="s">
        <v>9</v>
      </c>
      <c r="E74" s="388">
        <v>2</v>
      </c>
      <c r="F74" s="405">
        <v>1660</v>
      </c>
    </row>
    <row r="75" spans="1:6">
      <c r="A75" s="152">
        <v>65</v>
      </c>
      <c r="B75" s="2" t="s">
        <v>73</v>
      </c>
      <c r="C75" s="1" t="s">
        <v>16</v>
      </c>
      <c r="D75" s="1" t="s">
        <v>9</v>
      </c>
      <c r="E75" s="388">
        <v>2</v>
      </c>
      <c r="F75" s="405">
        <v>1660</v>
      </c>
    </row>
    <row r="76" spans="1:6">
      <c r="A76" s="152">
        <v>66</v>
      </c>
      <c r="B76" s="2" t="s">
        <v>74</v>
      </c>
      <c r="C76" s="1" t="s">
        <v>16</v>
      </c>
      <c r="D76" s="1" t="s">
        <v>9</v>
      </c>
      <c r="E76" s="388">
        <v>2</v>
      </c>
      <c r="F76" s="405">
        <v>1980</v>
      </c>
    </row>
    <row r="77" spans="1:6">
      <c r="A77" s="152">
        <v>67</v>
      </c>
      <c r="B77" s="2" t="s">
        <v>75</v>
      </c>
      <c r="C77" s="1" t="s">
        <v>16</v>
      </c>
      <c r="D77" s="1" t="s">
        <v>9</v>
      </c>
      <c r="E77" s="388">
        <v>2</v>
      </c>
      <c r="F77" s="405">
        <v>1980</v>
      </c>
    </row>
    <row r="78" spans="1:6">
      <c r="A78" s="152">
        <v>68</v>
      </c>
      <c r="B78" s="18" t="s">
        <v>76</v>
      </c>
      <c r="C78" s="1" t="s">
        <v>16</v>
      </c>
      <c r="D78" s="1" t="s">
        <v>9</v>
      </c>
      <c r="E78" s="388">
        <v>2</v>
      </c>
      <c r="F78" s="405">
        <v>2240</v>
      </c>
    </row>
    <row r="79" spans="1:6">
      <c r="A79" s="152">
        <v>69</v>
      </c>
      <c r="B79" s="18" t="s">
        <v>77</v>
      </c>
      <c r="C79" s="1" t="s">
        <v>16</v>
      </c>
      <c r="D79" s="1" t="s">
        <v>9</v>
      </c>
      <c r="E79" s="388">
        <v>2</v>
      </c>
      <c r="F79" s="405">
        <v>6900</v>
      </c>
    </row>
    <row r="80" spans="1:6" ht="28.5">
      <c r="A80" s="152">
        <v>70</v>
      </c>
      <c r="B80" s="2" t="s">
        <v>78</v>
      </c>
      <c r="C80" s="1" t="s">
        <v>16</v>
      </c>
      <c r="D80" s="1" t="s">
        <v>9</v>
      </c>
      <c r="E80" s="388">
        <v>2</v>
      </c>
      <c r="F80" s="405">
        <v>2200</v>
      </c>
    </row>
    <row r="81" spans="1:6">
      <c r="A81" s="152">
        <v>71</v>
      </c>
      <c r="B81" s="18" t="s">
        <v>79</v>
      </c>
      <c r="C81" s="1" t="s">
        <v>16</v>
      </c>
      <c r="D81" s="1" t="s">
        <v>9</v>
      </c>
      <c r="E81" s="388">
        <v>2</v>
      </c>
      <c r="F81" s="405">
        <v>3600</v>
      </c>
    </row>
    <row r="82" spans="1:6" ht="42.75">
      <c r="A82" s="152">
        <v>72</v>
      </c>
      <c r="B82" s="18" t="s">
        <v>80</v>
      </c>
      <c r="C82" s="1" t="s">
        <v>251</v>
      </c>
      <c r="D82" s="1" t="s">
        <v>9</v>
      </c>
      <c r="E82" s="388" t="s">
        <v>81</v>
      </c>
      <c r="F82" s="405">
        <v>4000</v>
      </c>
    </row>
    <row r="83" spans="1:6">
      <c r="A83" s="152">
        <v>73</v>
      </c>
      <c r="B83" s="2" t="s">
        <v>82</v>
      </c>
      <c r="C83" s="1" t="s">
        <v>16</v>
      </c>
      <c r="D83" s="1" t="s">
        <v>9</v>
      </c>
      <c r="E83" s="388">
        <v>2</v>
      </c>
      <c r="F83" s="405">
        <v>1960</v>
      </c>
    </row>
    <row r="84" spans="1:6">
      <c r="A84" s="152">
        <v>74</v>
      </c>
      <c r="B84" s="2" t="s">
        <v>83</v>
      </c>
      <c r="C84" s="1" t="s">
        <v>16</v>
      </c>
      <c r="D84" s="1" t="s">
        <v>9</v>
      </c>
      <c r="E84" s="388">
        <v>2</v>
      </c>
      <c r="F84" s="405">
        <v>1960</v>
      </c>
    </row>
    <row r="85" spans="1:6">
      <c r="A85" s="152">
        <v>75</v>
      </c>
      <c r="B85" s="2" t="s">
        <v>84</v>
      </c>
      <c r="C85" s="1" t="s">
        <v>16</v>
      </c>
      <c r="D85" s="1" t="s">
        <v>9</v>
      </c>
      <c r="E85" s="388">
        <v>2</v>
      </c>
      <c r="F85" s="405">
        <v>1960</v>
      </c>
    </row>
    <row r="86" spans="1:6">
      <c r="A86" s="152">
        <v>76</v>
      </c>
      <c r="B86" s="2" t="s">
        <v>85</v>
      </c>
      <c r="C86" s="1" t="s">
        <v>16</v>
      </c>
      <c r="D86" s="1" t="s">
        <v>9</v>
      </c>
      <c r="E86" s="388">
        <v>2</v>
      </c>
      <c r="F86" s="405">
        <v>1960</v>
      </c>
    </row>
    <row r="87" spans="1:6">
      <c r="A87" s="152">
        <v>77</v>
      </c>
      <c r="B87" s="128" t="s">
        <v>1120</v>
      </c>
      <c r="C87" s="55" t="s">
        <v>953</v>
      </c>
      <c r="D87" s="55" t="s">
        <v>9</v>
      </c>
      <c r="E87" s="391">
        <v>3</v>
      </c>
      <c r="F87" s="404">
        <v>3200</v>
      </c>
    </row>
    <row r="88" spans="1:6">
      <c r="A88" s="152">
        <v>78</v>
      </c>
      <c r="B88" s="4" t="s">
        <v>86</v>
      </c>
      <c r="C88" s="1" t="s">
        <v>16</v>
      </c>
      <c r="D88" s="1" t="s">
        <v>9</v>
      </c>
      <c r="E88" s="388">
        <v>2</v>
      </c>
      <c r="F88" s="405">
        <v>1960</v>
      </c>
    </row>
    <row r="89" spans="1:6">
      <c r="A89" s="152">
        <v>79</v>
      </c>
      <c r="B89" s="2" t="s">
        <v>87</v>
      </c>
      <c r="C89" s="1" t="s">
        <v>16</v>
      </c>
      <c r="D89" s="1" t="s">
        <v>9</v>
      </c>
      <c r="E89" s="388">
        <v>2</v>
      </c>
      <c r="F89" s="405">
        <v>1960</v>
      </c>
    </row>
    <row r="90" spans="1:6">
      <c r="A90" s="152">
        <v>80</v>
      </c>
      <c r="B90" s="2" t="s">
        <v>88</v>
      </c>
      <c r="C90" s="1" t="s">
        <v>16</v>
      </c>
      <c r="D90" s="1" t="s">
        <v>9</v>
      </c>
      <c r="E90" s="388" t="s">
        <v>81</v>
      </c>
      <c r="F90" s="405">
        <v>2520</v>
      </c>
    </row>
    <row r="91" spans="1:6">
      <c r="A91" s="152">
        <v>81</v>
      </c>
      <c r="B91" s="2" t="s">
        <v>89</v>
      </c>
      <c r="C91" s="1" t="s">
        <v>16</v>
      </c>
      <c r="D91" s="1" t="s">
        <v>9</v>
      </c>
      <c r="E91" s="388">
        <v>2</v>
      </c>
      <c r="F91" s="405">
        <v>1960</v>
      </c>
    </row>
    <row r="92" spans="1:6" ht="70.5" customHeight="1">
      <c r="A92" s="152">
        <v>82</v>
      </c>
      <c r="B92" s="2" t="s">
        <v>90</v>
      </c>
      <c r="C92" s="1" t="s">
        <v>16</v>
      </c>
      <c r="D92" s="1" t="s">
        <v>9</v>
      </c>
      <c r="E92" s="388">
        <v>2</v>
      </c>
      <c r="F92" s="405">
        <v>3500</v>
      </c>
    </row>
    <row r="93" spans="1:6">
      <c r="A93" s="152">
        <v>83</v>
      </c>
      <c r="B93" s="2" t="s">
        <v>91</v>
      </c>
      <c r="C93" s="1" t="s">
        <v>16</v>
      </c>
      <c r="D93" s="1" t="s">
        <v>9</v>
      </c>
      <c r="E93" s="388">
        <v>2</v>
      </c>
      <c r="F93" s="405">
        <v>2300</v>
      </c>
    </row>
    <row r="94" spans="1:6">
      <c r="A94" s="152">
        <v>84</v>
      </c>
      <c r="B94" s="2" t="s">
        <v>92</v>
      </c>
      <c r="C94" s="1" t="s">
        <v>16</v>
      </c>
      <c r="D94" s="1" t="s">
        <v>9</v>
      </c>
      <c r="E94" s="388">
        <v>2</v>
      </c>
      <c r="F94" s="405">
        <v>3600</v>
      </c>
    </row>
    <row r="95" spans="1:6">
      <c r="A95" s="152">
        <v>85</v>
      </c>
      <c r="B95" s="2" t="s">
        <v>93</v>
      </c>
      <c r="C95" s="1" t="s">
        <v>16</v>
      </c>
      <c r="D95" s="1" t="s">
        <v>9</v>
      </c>
      <c r="E95" s="388">
        <v>2</v>
      </c>
      <c r="F95" s="405">
        <v>1960</v>
      </c>
    </row>
    <row r="96" spans="1:6">
      <c r="A96" s="152">
        <v>86</v>
      </c>
      <c r="B96" s="2" t="s">
        <v>94</v>
      </c>
      <c r="C96" s="1" t="s">
        <v>16</v>
      </c>
      <c r="D96" s="1" t="s">
        <v>9</v>
      </c>
      <c r="E96" s="388" t="s">
        <v>81</v>
      </c>
      <c r="F96" s="405">
        <v>3500</v>
      </c>
    </row>
    <row r="97" spans="1:6">
      <c r="A97" s="152">
        <v>87</v>
      </c>
      <c r="B97" s="2" t="s">
        <v>95</v>
      </c>
      <c r="C97" s="1" t="s">
        <v>16</v>
      </c>
      <c r="D97" s="1" t="s">
        <v>9</v>
      </c>
      <c r="E97" s="388">
        <v>2</v>
      </c>
      <c r="F97" s="405">
        <v>2860</v>
      </c>
    </row>
    <row r="98" spans="1:6">
      <c r="A98" s="152">
        <v>88</v>
      </c>
      <c r="B98" s="2" t="s">
        <v>96</v>
      </c>
      <c r="C98" s="1" t="s">
        <v>16</v>
      </c>
      <c r="D98" s="1" t="s">
        <v>9</v>
      </c>
      <c r="E98" s="388">
        <v>2</v>
      </c>
      <c r="F98" s="405">
        <v>2860</v>
      </c>
    </row>
    <row r="99" spans="1:6" ht="28.5">
      <c r="A99" s="152">
        <v>89</v>
      </c>
      <c r="B99" s="2" t="s">
        <v>97</v>
      </c>
      <c r="C99" s="1" t="s">
        <v>16</v>
      </c>
      <c r="D99" s="1" t="s">
        <v>9</v>
      </c>
      <c r="E99" s="388">
        <v>2</v>
      </c>
      <c r="F99" s="405">
        <v>4500</v>
      </c>
    </row>
    <row r="100" spans="1:6" ht="28.5">
      <c r="A100" s="152">
        <v>90</v>
      </c>
      <c r="B100" s="2" t="s">
        <v>98</v>
      </c>
      <c r="C100" s="1" t="s">
        <v>16</v>
      </c>
      <c r="D100" s="1" t="s">
        <v>9</v>
      </c>
      <c r="E100" s="388" t="s">
        <v>81</v>
      </c>
      <c r="F100" s="405">
        <v>4500</v>
      </c>
    </row>
    <row r="101" spans="1:6">
      <c r="A101" s="9">
        <v>91</v>
      </c>
      <c r="B101" s="2" t="s">
        <v>99</v>
      </c>
      <c r="C101" s="1" t="s">
        <v>16</v>
      </c>
      <c r="D101" s="1" t="s">
        <v>9</v>
      </c>
      <c r="E101" s="388" t="s">
        <v>81</v>
      </c>
      <c r="F101" s="405">
        <v>7500</v>
      </c>
    </row>
    <row r="102" spans="1:6" ht="15" customHeight="1">
      <c r="A102" s="439" t="s">
        <v>100</v>
      </c>
      <c r="B102" s="440"/>
      <c r="C102" s="440"/>
      <c r="D102" s="440"/>
      <c r="E102" s="440"/>
      <c r="F102" s="441"/>
    </row>
    <row r="103" spans="1:6">
      <c r="A103" s="152">
        <v>92</v>
      </c>
      <c r="B103" s="2" t="s">
        <v>101</v>
      </c>
      <c r="C103" s="1" t="s">
        <v>16</v>
      </c>
      <c r="D103" s="1" t="s">
        <v>9</v>
      </c>
      <c r="E103" s="388">
        <v>2</v>
      </c>
      <c r="F103" s="403">
        <v>1500</v>
      </c>
    </row>
    <row r="104" spans="1:6">
      <c r="A104" s="152">
        <v>93</v>
      </c>
      <c r="B104" s="2" t="s">
        <v>102</v>
      </c>
      <c r="C104" s="1" t="s">
        <v>16</v>
      </c>
      <c r="D104" s="1" t="s">
        <v>9</v>
      </c>
      <c r="E104" s="388">
        <v>2</v>
      </c>
      <c r="F104" s="403">
        <v>1500</v>
      </c>
    </row>
    <row r="105" spans="1:6">
      <c r="A105" s="152">
        <v>94</v>
      </c>
      <c r="B105" s="2" t="s">
        <v>103</v>
      </c>
      <c r="C105" s="1" t="s">
        <v>16</v>
      </c>
      <c r="D105" s="1" t="s">
        <v>9</v>
      </c>
      <c r="E105" s="388">
        <v>2</v>
      </c>
      <c r="F105" s="403">
        <v>1500</v>
      </c>
    </row>
    <row r="106" spans="1:6">
      <c r="A106" s="152">
        <v>95</v>
      </c>
      <c r="B106" s="2" t="s">
        <v>104</v>
      </c>
      <c r="C106" s="1" t="s">
        <v>16</v>
      </c>
      <c r="D106" s="1" t="s">
        <v>9</v>
      </c>
      <c r="E106" s="388">
        <v>2</v>
      </c>
      <c r="F106" s="403">
        <v>2000</v>
      </c>
    </row>
    <row r="107" spans="1:6">
      <c r="A107" s="152">
        <v>96</v>
      </c>
      <c r="B107" s="2" t="s">
        <v>105</v>
      </c>
      <c r="C107" s="1" t="s">
        <v>16</v>
      </c>
      <c r="D107" s="1" t="s">
        <v>9</v>
      </c>
      <c r="E107" s="388">
        <v>2</v>
      </c>
      <c r="F107" s="403">
        <v>1700</v>
      </c>
    </row>
    <row r="108" spans="1:6">
      <c r="A108" s="152">
        <v>97</v>
      </c>
      <c r="B108" s="2" t="s">
        <v>106</v>
      </c>
      <c r="C108" s="1" t="s">
        <v>16</v>
      </c>
      <c r="D108" s="1" t="s">
        <v>9</v>
      </c>
      <c r="E108" s="388">
        <v>2</v>
      </c>
      <c r="F108" s="403">
        <v>1700</v>
      </c>
    </row>
    <row r="109" spans="1:6">
      <c r="A109" s="155">
        <v>98</v>
      </c>
      <c r="B109" s="2" t="s">
        <v>107</v>
      </c>
      <c r="C109" s="1" t="s">
        <v>16</v>
      </c>
      <c r="D109" s="1" t="s">
        <v>9</v>
      </c>
      <c r="E109" s="388" t="s">
        <v>81</v>
      </c>
      <c r="F109" s="403">
        <v>8860</v>
      </c>
    </row>
    <row r="110" spans="1:6" ht="28.5">
      <c r="A110" s="9">
        <v>99</v>
      </c>
      <c r="B110" s="128" t="s">
        <v>954</v>
      </c>
      <c r="C110" s="55" t="s">
        <v>8</v>
      </c>
      <c r="D110" s="55" t="s">
        <v>9</v>
      </c>
      <c r="E110" s="393">
        <v>2</v>
      </c>
      <c r="F110" s="412">
        <v>18000</v>
      </c>
    </row>
    <row r="111" spans="1:6">
      <c r="A111" s="435" t="s">
        <v>969</v>
      </c>
      <c r="B111" s="436"/>
      <c r="C111" s="436"/>
      <c r="D111" s="436"/>
      <c r="E111" s="436"/>
      <c r="F111" s="403"/>
    </row>
    <row r="112" spans="1:6" ht="42.75">
      <c r="A112" s="152">
        <v>100</v>
      </c>
      <c r="B112" s="2" t="s">
        <v>109</v>
      </c>
      <c r="C112" s="1" t="s">
        <v>16</v>
      </c>
      <c r="D112" s="1" t="s">
        <v>13</v>
      </c>
      <c r="E112" s="388">
        <v>2</v>
      </c>
      <c r="F112" s="403">
        <v>6000</v>
      </c>
    </row>
    <row r="113" spans="1:6" ht="28.5">
      <c r="A113" s="152">
        <v>101</v>
      </c>
      <c r="B113" s="2" t="s">
        <v>110</v>
      </c>
      <c r="C113" s="1" t="s">
        <v>16</v>
      </c>
      <c r="D113" s="1" t="s">
        <v>13</v>
      </c>
      <c r="E113" s="388" t="s">
        <v>81</v>
      </c>
      <c r="F113" s="403">
        <v>4600</v>
      </c>
    </row>
    <row r="114" spans="1:6">
      <c r="A114" s="152">
        <v>102</v>
      </c>
      <c r="B114" s="2" t="s">
        <v>1185</v>
      </c>
      <c r="C114" s="1" t="s">
        <v>16</v>
      </c>
      <c r="D114" s="1" t="s">
        <v>13</v>
      </c>
      <c r="E114" s="388" t="s">
        <v>81</v>
      </c>
      <c r="F114" s="403">
        <v>2900</v>
      </c>
    </row>
    <row r="115" spans="1:6">
      <c r="A115" s="152">
        <v>103</v>
      </c>
      <c r="B115" s="2" t="s">
        <v>1193</v>
      </c>
      <c r="C115" s="1" t="s">
        <v>16</v>
      </c>
      <c r="D115" s="1" t="s">
        <v>13</v>
      </c>
      <c r="E115" s="388" t="s">
        <v>81</v>
      </c>
      <c r="F115" s="403">
        <v>2900</v>
      </c>
    </row>
    <row r="116" spans="1:6">
      <c r="A116" s="152">
        <v>104</v>
      </c>
      <c r="B116" s="430" t="s">
        <v>1184</v>
      </c>
      <c r="C116" s="1" t="s">
        <v>16</v>
      </c>
      <c r="D116" s="1" t="s">
        <v>13</v>
      </c>
      <c r="E116" s="388" t="s">
        <v>81</v>
      </c>
      <c r="F116" s="403">
        <v>2900</v>
      </c>
    </row>
    <row r="117" spans="1:6">
      <c r="A117" s="152">
        <v>105</v>
      </c>
      <c r="B117" s="2" t="s">
        <v>1186</v>
      </c>
      <c r="C117" s="1" t="s">
        <v>16</v>
      </c>
      <c r="D117" s="1" t="s">
        <v>13</v>
      </c>
      <c r="E117" s="388" t="s">
        <v>81</v>
      </c>
      <c r="F117" s="403">
        <v>2900</v>
      </c>
    </row>
    <row r="118" spans="1:6">
      <c r="A118" s="152">
        <v>106</v>
      </c>
      <c r="B118" s="2" t="s">
        <v>112</v>
      </c>
      <c r="C118" s="1" t="s">
        <v>16</v>
      </c>
      <c r="D118" s="1" t="s">
        <v>13</v>
      </c>
      <c r="E118" s="388" t="s">
        <v>81</v>
      </c>
      <c r="F118" s="403">
        <v>2900</v>
      </c>
    </row>
    <row r="119" spans="1:6">
      <c r="A119" s="152">
        <v>107</v>
      </c>
      <c r="B119" s="2" t="s">
        <v>113</v>
      </c>
      <c r="C119" s="1" t="s">
        <v>16</v>
      </c>
      <c r="D119" s="1" t="s">
        <v>13</v>
      </c>
      <c r="E119" s="388" t="s">
        <v>81</v>
      </c>
      <c r="F119" s="403">
        <v>4800</v>
      </c>
    </row>
    <row r="120" spans="1:6">
      <c r="A120" s="152">
        <v>108</v>
      </c>
      <c r="B120" s="382" t="s">
        <v>1130</v>
      </c>
      <c r="C120" s="352" t="s">
        <v>16</v>
      </c>
      <c r="D120" s="352" t="s">
        <v>9</v>
      </c>
      <c r="E120" s="394" t="s">
        <v>81</v>
      </c>
      <c r="F120" s="410">
        <v>2900</v>
      </c>
    </row>
    <row r="121" spans="1:6">
      <c r="A121" s="152">
        <v>109</v>
      </c>
      <c r="B121" s="383" t="s">
        <v>1131</v>
      </c>
      <c r="C121" s="352" t="s">
        <v>16</v>
      </c>
      <c r="D121" s="352" t="s">
        <v>9</v>
      </c>
      <c r="E121" s="394" t="s">
        <v>81</v>
      </c>
      <c r="F121" s="421">
        <v>2900</v>
      </c>
    </row>
    <row r="122" spans="1:6">
      <c r="A122" s="152">
        <v>110</v>
      </c>
      <c r="B122" s="383" t="s">
        <v>1132</v>
      </c>
      <c r="C122" s="352" t="s">
        <v>16</v>
      </c>
      <c r="D122" s="352" t="s">
        <v>9</v>
      </c>
      <c r="E122" s="394" t="s">
        <v>81</v>
      </c>
      <c r="F122" s="421">
        <v>2900</v>
      </c>
    </row>
    <row r="123" spans="1:6">
      <c r="A123" s="152">
        <v>111</v>
      </c>
      <c r="B123" s="383" t="s">
        <v>1133</v>
      </c>
      <c r="C123" s="352" t="s">
        <v>16</v>
      </c>
      <c r="D123" s="352" t="s">
        <v>9</v>
      </c>
      <c r="E123" s="394" t="s">
        <v>81</v>
      </c>
      <c r="F123" s="421">
        <v>2900</v>
      </c>
    </row>
    <row r="124" spans="1:6">
      <c r="A124" s="152">
        <v>112</v>
      </c>
      <c r="B124" s="383" t="s">
        <v>1134</v>
      </c>
      <c r="C124" s="352" t="s">
        <v>16</v>
      </c>
      <c r="D124" s="352" t="s">
        <v>9</v>
      </c>
      <c r="E124" s="394" t="s">
        <v>81</v>
      </c>
      <c r="F124" s="421">
        <v>2900</v>
      </c>
    </row>
    <row r="125" spans="1:6">
      <c r="A125" s="152">
        <v>113</v>
      </c>
      <c r="B125" s="383" t="s">
        <v>607</v>
      </c>
      <c r="C125" s="352" t="s">
        <v>16</v>
      </c>
      <c r="D125" s="352" t="s">
        <v>9</v>
      </c>
      <c r="E125" s="394" t="s">
        <v>81</v>
      </c>
      <c r="F125" s="421">
        <v>2900</v>
      </c>
    </row>
    <row r="126" spans="1:6">
      <c r="A126" s="152">
        <v>114</v>
      </c>
      <c r="B126" s="383" t="s">
        <v>1135</v>
      </c>
      <c r="C126" s="352" t="s">
        <v>16</v>
      </c>
      <c r="D126" s="352" t="s">
        <v>9</v>
      </c>
      <c r="E126" s="394" t="s">
        <v>81</v>
      </c>
      <c r="F126" s="421">
        <v>2900</v>
      </c>
    </row>
    <row r="127" spans="1:6">
      <c r="A127" s="152">
        <v>115</v>
      </c>
      <c r="B127" s="383" t="s">
        <v>1136</v>
      </c>
      <c r="C127" s="352" t="s">
        <v>16</v>
      </c>
      <c r="D127" s="352" t="s">
        <v>9</v>
      </c>
      <c r="E127" s="394" t="s">
        <v>81</v>
      </c>
      <c r="F127" s="421">
        <v>2900</v>
      </c>
    </row>
    <row r="128" spans="1:6">
      <c r="A128" s="152">
        <v>116</v>
      </c>
      <c r="B128" s="383" t="s">
        <v>1137</v>
      </c>
      <c r="C128" s="352" t="s">
        <v>16</v>
      </c>
      <c r="D128" s="352" t="s">
        <v>9</v>
      </c>
      <c r="E128" s="394" t="s">
        <v>81</v>
      </c>
      <c r="F128" s="421">
        <v>3560</v>
      </c>
    </row>
    <row r="129" spans="1:6" ht="28.5">
      <c r="A129" s="152">
        <v>117</v>
      </c>
      <c r="B129" s="383" t="s">
        <v>1188</v>
      </c>
      <c r="C129" s="352" t="s">
        <v>16</v>
      </c>
      <c r="D129" s="352" t="s">
        <v>9</v>
      </c>
      <c r="E129" s="394" t="s">
        <v>81</v>
      </c>
      <c r="F129" s="421">
        <v>3460</v>
      </c>
    </row>
    <row r="130" spans="1:6">
      <c r="A130" s="152">
        <v>118</v>
      </c>
      <c r="B130" s="384" t="s">
        <v>1138</v>
      </c>
      <c r="C130" s="352" t="s">
        <v>16</v>
      </c>
      <c r="D130" s="352" t="s">
        <v>9</v>
      </c>
      <c r="E130" s="394" t="s">
        <v>81</v>
      </c>
      <c r="F130" s="421">
        <v>3100</v>
      </c>
    </row>
    <row r="131" spans="1:6">
      <c r="A131" s="152">
        <v>119</v>
      </c>
      <c r="B131" s="384" t="s">
        <v>1139</v>
      </c>
      <c r="C131" s="352" t="s">
        <v>16</v>
      </c>
      <c r="D131" s="352" t="s">
        <v>9</v>
      </c>
      <c r="E131" s="394" t="s">
        <v>81</v>
      </c>
      <c r="F131" s="421">
        <v>2900</v>
      </c>
    </row>
    <row r="132" spans="1:6">
      <c r="A132" s="152">
        <v>120</v>
      </c>
      <c r="B132" s="385" t="s">
        <v>1140</v>
      </c>
      <c r="C132" s="352" t="s">
        <v>16</v>
      </c>
      <c r="D132" s="352" t="s">
        <v>9</v>
      </c>
      <c r="E132" s="394" t="s">
        <v>81</v>
      </c>
      <c r="F132" s="407">
        <v>2900</v>
      </c>
    </row>
    <row r="133" spans="1:6">
      <c r="A133" s="152">
        <v>121</v>
      </c>
      <c r="B133" s="383" t="s">
        <v>1141</v>
      </c>
      <c r="C133" s="352" t="s">
        <v>16</v>
      </c>
      <c r="D133" s="352" t="s">
        <v>9</v>
      </c>
      <c r="E133" s="394" t="s">
        <v>81</v>
      </c>
      <c r="F133" s="421">
        <v>2900</v>
      </c>
    </row>
    <row r="134" spans="1:6">
      <c r="A134" s="152">
        <v>122</v>
      </c>
      <c r="B134" s="383" t="s">
        <v>1142</v>
      </c>
      <c r="C134" s="352" t="s">
        <v>16</v>
      </c>
      <c r="D134" s="352" t="s">
        <v>9</v>
      </c>
      <c r="E134" s="394" t="s">
        <v>81</v>
      </c>
      <c r="F134" s="421">
        <v>2900</v>
      </c>
    </row>
    <row r="135" spans="1:6">
      <c r="A135" s="152">
        <v>123</v>
      </c>
      <c r="B135" s="382" t="s">
        <v>1143</v>
      </c>
      <c r="C135" s="352" t="s">
        <v>16</v>
      </c>
      <c r="D135" s="352" t="s">
        <v>9</v>
      </c>
      <c r="E135" s="394" t="s">
        <v>81</v>
      </c>
      <c r="F135" s="421">
        <v>2900</v>
      </c>
    </row>
    <row r="136" spans="1:6">
      <c r="A136" s="152">
        <v>124</v>
      </c>
      <c r="B136" s="384" t="s">
        <v>1144</v>
      </c>
      <c r="C136" s="352" t="s">
        <v>16</v>
      </c>
      <c r="D136" s="352" t="s">
        <v>9</v>
      </c>
      <c r="E136" s="394" t="s">
        <v>81</v>
      </c>
      <c r="F136" s="421">
        <v>3220</v>
      </c>
    </row>
    <row r="137" spans="1:6">
      <c r="A137" s="152">
        <v>125</v>
      </c>
      <c r="B137" s="384" t="s">
        <v>1145</v>
      </c>
      <c r="C137" s="352" t="s">
        <v>16</v>
      </c>
      <c r="D137" s="352" t="s">
        <v>9</v>
      </c>
      <c r="E137" s="394" t="s">
        <v>81</v>
      </c>
      <c r="F137" s="421">
        <v>2900</v>
      </c>
    </row>
    <row r="138" spans="1:6">
      <c r="A138" s="152">
        <v>126</v>
      </c>
      <c r="B138" s="384" t="s">
        <v>1146</v>
      </c>
      <c r="C138" s="352" t="s">
        <v>16</v>
      </c>
      <c r="D138" s="352" t="s">
        <v>9</v>
      </c>
      <c r="E138" s="394" t="s">
        <v>81</v>
      </c>
      <c r="F138" s="421">
        <v>2900</v>
      </c>
    </row>
    <row r="139" spans="1:6">
      <c r="A139" s="152">
        <v>127</v>
      </c>
      <c r="B139" s="384" t="s">
        <v>1189</v>
      </c>
      <c r="C139" s="352" t="s">
        <v>16</v>
      </c>
      <c r="D139" s="352" t="s">
        <v>9</v>
      </c>
      <c r="E139" s="394" t="s">
        <v>81</v>
      </c>
      <c r="F139" s="421">
        <v>2900</v>
      </c>
    </row>
    <row r="140" spans="1:6">
      <c r="A140" s="152">
        <v>128</v>
      </c>
      <c r="B140" s="384" t="s">
        <v>1190</v>
      </c>
      <c r="C140" s="352" t="s">
        <v>16</v>
      </c>
      <c r="D140" s="352" t="s">
        <v>9</v>
      </c>
      <c r="E140" s="394" t="s">
        <v>81</v>
      </c>
      <c r="F140" s="421">
        <v>2900</v>
      </c>
    </row>
    <row r="141" spans="1:6">
      <c r="A141" s="152">
        <v>129</v>
      </c>
      <c r="B141" s="373" t="s">
        <v>1147</v>
      </c>
      <c r="C141" s="352" t="s">
        <v>16</v>
      </c>
      <c r="D141" s="352" t="s">
        <v>9</v>
      </c>
      <c r="E141" s="394" t="s">
        <v>81</v>
      </c>
      <c r="F141" s="421">
        <v>2900</v>
      </c>
    </row>
    <row r="142" spans="1:6">
      <c r="A142" s="152">
        <v>130</v>
      </c>
      <c r="B142" s="384" t="s">
        <v>1148</v>
      </c>
      <c r="C142" s="352" t="s">
        <v>16</v>
      </c>
      <c r="D142" s="352" t="s">
        <v>9</v>
      </c>
      <c r="E142" s="394" t="s">
        <v>81</v>
      </c>
      <c r="F142" s="421">
        <v>3100</v>
      </c>
    </row>
    <row r="143" spans="1:6">
      <c r="A143" s="152">
        <v>131</v>
      </c>
      <c r="B143" s="384" t="s">
        <v>1191</v>
      </c>
      <c r="C143" s="352" t="s">
        <v>16</v>
      </c>
      <c r="D143" s="352" t="s">
        <v>9</v>
      </c>
      <c r="E143" s="394" t="s">
        <v>81</v>
      </c>
      <c r="F143" s="421">
        <v>2900</v>
      </c>
    </row>
    <row r="144" spans="1:6">
      <c r="A144" s="152">
        <v>132</v>
      </c>
      <c r="B144" s="384" t="s">
        <v>1192</v>
      </c>
      <c r="C144" s="352" t="s">
        <v>16</v>
      </c>
      <c r="D144" s="352" t="s">
        <v>9</v>
      </c>
      <c r="E144" s="394" t="s">
        <v>81</v>
      </c>
      <c r="F144" s="421">
        <v>2900</v>
      </c>
    </row>
    <row r="145" spans="1:6">
      <c r="A145" s="152">
        <v>133</v>
      </c>
      <c r="B145" s="424" t="s">
        <v>955</v>
      </c>
      <c r="C145" s="425" t="s">
        <v>245</v>
      </c>
      <c r="D145" s="425" t="s">
        <v>9</v>
      </c>
      <c r="E145" s="426">
        <v>3</v>
      </c>
      <c r="F145" s="427">
        <v>4000</v>
      </c>
    </row>
    <row r="146" spans="1:6" ht="28.5">
      <c r="A146" s="152">
        <v>134</v>
      </c>
      <c r="B146" s="417" t="s">
        <v>1173</v>
      </c>
      <c r="C146" s="418" t="s">
        <v>1172</v>
      </c>
      <c r="D146" s="418" t="s">
        <v>13</v>
      </c>
      <c r="E146" s="418">
        <v>10</v>
      </c>
      <c r="F146" s="418">
        <v>14000</v>
      </c>
    </row>
    <row r="147" spans="1:6" ht="28.5">
      <c r="A147" s="152">
        <v>135</v>
      </c>
      <c r="B147" s="364" t="s">
        <v>1174</v>
      </c>
      <c r="C147" s="418" t="s">
        <v>1178</v>
      </c>
      <c r="D147" s="418" t="s">
        <v>13</v>
      </c>
      <c r="E147" s="418">
        <v>10</v>
      </c>
      <c r="F147" s="428">
        <v>6000</v>
      </c>
    </row>
    <row r="148" spans="1:6" ht="28.5">
      <c r="A148" s="152">
        <v>136</v>
      </c>
      <c r="B148" s="364" t="s">
        <v>1175</v>
      </c>
      <c r="C148" s="418" t="s">
        <v>1178</v>
      </c>
      <c r="D148" s="418" t="s">
        <v>13</v>
      </c>
      <c r="E148" s="418">
        <v>10</v>
      </c>
      <c r="F148" s="419">
        <v>6000</v>
      </c>
    </row>
    <row r="149" spans="1:6" ht="28.5">
      <c r="A149" s="152">
        <v>137</v>
      </c>
      <c r="B149" s="364" t="s">
        <v>1176</v>
      </c>
      <c r="C149" s="418" t="s">
        <v>1178</v>
      </c>
      <c r="D149" s="418" t="s">
        <v>13</v>
      </c>
      <c r="E149" s="418">
        <v>10</v>
      </c>
      <c r="F149" s="419">
        <v>6000</v>
      </c>
    </row>
    <row r="150" spans="1:6" ht="43.5" thickBot="1">
      <c r="A150" s="152">
        <v>138</v>
      </c>
      <c r="B150" s="364" t="s">
        <v>1177</v>
      </c>
      <c r="C150" s="418" t="s">
        <v>1178</v>
      </c>
      <c r="D150" s="418" t="s">
        <v>13</v>
      </c>
      <c r="E150" s="418">
        <v>10</v>
      </c>
      <c r="F150" s="419">
        <v>7000</v>
      </c>
    </row>
    <row r="151" spans="1:6" ht="43.5" thickBot="1">
      <c r="A151" s="152">
        <v>139</v>
      </c>
      <c r="B151" s="423" t="s">
        <v>1179</v>
      </c>
      <c r="C151" s="422" t="s">
        <v>1178</v>
      </c>
      <c r="D151" s="418" t="s">
        <v>13</v>
      </c>
      <c r="E151" s="418">
        <v>10</v>
      </c>
      <c r="F151" s="429">
        <v>20000</v>
      </c>
    </row>
    <row r="152" spans="1:6">
      <c r="A152" s="451" t="s">
        <v>1169</v>
      </c>
      <c r="B152" s="452"/>
      <c r="C152" s="452"/>
      <c r="D152" s="452"/>
      <c r="E152" s="452"/>
      <c r="F152" s="453"/>
    </row>
    <row r="153" spans="1:6" ht="28.5">
      <c r="A153" s="352">
        <v>140</v>
      </c>
      <c r="B153" s="417" t="s">
        <v>1170</v>
      </c>
      <c r="C153" s="418" t="s">
        <v>1172</v>
      </c>
      <c r="D153" s="418" t="s">
        <v>13</v>
      </c>
      <c r="E153" s="418">
        <v>10</v>
      </c>
      <c r="F153" s="419">
        <v>8800</v>
      </c>
    </row>
    <row r="154" spans="1:6" ht="28.5">
      <c r="A154" s="352">
        <v>141</v>
      </c>
      <c r="B154" s="417" t="s">
        <v>1171</v>
      </c>
      <c r="C154" s="418" t="s">
        <v>1172</v>
      </c>
      <c r="D154" s="418" t="s">
        <v>13</v>
      </c>
      <c r="E154" s="418">
        <v>10</v>
      </c>
      <c r="F154" s="419">
        <v>8800</v>
      </c>
    </row>
    <row r="155" spans="1:6" ht="28.5">
      <c r="A155" s="352">
        <v>142</v>
      </c>
      <c r="B155" s="351" t="s">
        <v>310</v>
      </c>
      <c r="C155" s="352" t="s">
        <v>16</v>
      </c>
      <c r="D155" s="352" t="s">
        <v>13</v>
      </c>
      <c r="E155" s="352">
        <v>7</v>
      </c>
      <c r="F155" s="420">
        <v>4000</v>
      </c>
    </row>
    <row r="156" spans="1:6" ht="28.5">
      <c r="A156" s="352">
        <v>143</v>
      </c>
      <c r="B156" s="351" t="s">
        <v>309</v>
      </c>
      <c r="C156" s="352" t="s">
        <v>16</v>
      </c>
      <c r="D156" s="352" t="s">
        <v>13</v>
      </c>
      <c r="E156" s="352">
        <v>7</v>
      </c>
      <c r="F156" s="420">
        <v>4000</v>
      </c>
    </row>
    <row r="157" spans="1:6">
      <c r="A157" s="352">
        <v>144</v>
      </c>
      <c r="B157" s="351" t="s">
        <v>1180</v>
      </c>
      <c r="C157" s="352" t="s">
        <v>16</v>
      </c>
      <c r="D157" s="352" t="s">
        <v>13</v>
      </c>
      <c r="E157" s="352">
        <v>7</v>
      </c>
      <c r="F157" s="420">
        <v>4000</v>
      </c>
    </row>
    <row r="158" spans="1:6">
      <c r="A158" s="352">
        <v>145</v>
      </c>
      <c r="B158" s="351" t="s">
        <v>1181</v>
      </c>
      <c r="C158" s="352" t="s">
        <v>16</v>
      </c>
      <c r="D158" s="352" t="s">
        <v>13</v>
      </c>
      <c r="E158" s="352">
        <v>7</v>
      </c>
      <c r="F158" s="420">
        <v>4000</v>
      </c>
    </row>
    <row r="159" spans="1:6" ht="15" customHeight="1">
      <c r="A159" s="439" t="s">
        <v>114</v>
      </c>
      <c r="B159" s="454"/>
      <c r="C159" s="454"/>
      <c r="D159" s="454"/>
      <c r="E159" s="454"/>
      <c r="F159" s="441"/>
    </row>
    <row r="160" spans="1:6">
      <c r="A160" s="152">
        <v>146</v>
      </c>
      <c r="B160" s="2" t="s">
        <v>115</v>
      </c>
      <c r="C160" s="1" t="s">
        <v>16</v>
      </c>
      <c r="D160" s="1" t="s">
        <v>9</v>
      </c>
      <c r="E160" s="8" t="s">
        <v>81</v>
      </c>
      <c r="F160" s="405">
        <v>5500</v>
      </c>
    </row>
    <row r="161" spans="1:6" ht="42.75">
      <c r="A161" s="153">
        <v>147</v>
      </c>
      <c r="B161" s="2" t="s">
        <v>1127</v>
      </c>
      <c r="C161" s="1" t="s">
        <v>16</v>
      </c>
      <c r="D161" s="1" t="s">
        <v>9</v>
      </c>
      <c r="E161" s="8" t="s">
        <v>81</v>
      </c>
      <c r="F161" s="405">
        <v>6500</v>
      </c>
    </row>
    <row r="162" spans="1:6">
      <c r="A162" s="9">
        <v>148</v>
      </c>
      <c r="B162" s="2" t="s">
        <v>116</v>
      </c>
      <c r="C162" s="1" t="s">
        <v>16</v>
      </c>
      <c r="D162" s="1" t="s">
        <v>13</v>
      </c>
      <c r="E162" s="8" t="s">
        <v>81</v>
      </c>
      <c r="F162" s="405">
        <v>3200</v>
      </c>
    </row>
    <row r="163" spans="1:6">
      <c r="A163" s="435" t="s">
        <v>117</v>
      </c>
      <c r="B163" s="436"/>
      <c r="C163" s="436"/>
      <c r="D163" s="436"/>
      <c r="E163" s="436"/>
      <c r="F163" s="403"/>
    </row>
    <row r="164" spans="1:6">
      <c r="A164" s="152">
        <v>149</v>
      </c>
      <c r="B164" s="4" t="s">
        <v>118</v>
      </c>
      <c r="C164" s="1" t="s">
        <v>16</v>
      </c>
      <c r="D164" s="1" t="s">
        <v>9</v>
      </c>
      <c r="E164" s="388">
        <v>2</v>
      </c>
      <c r="F164" s="405">
        <v>2360</v>
      </c>
    </row>
    <row r="165" spans="1:6">
      <c r="A165" s="152">
        <v>150</v>
      </c>
      <c r="B165" s="2" t="s">
        <v>119</v>
      </c>
      <c r="C165" s="1" t="s">
        <v>16</v>
      </c>
      <c r="D165" s="1" t="s">
        <v>9</v>
      </c>
      <c r="E165" s="388">
        <v>2</v>
      </c>
      <c r="F165" s="405">
        <v>2360</v>
      </c>
    </row>
    <row r="166" spans="1:6">
      <c r="A166" s="152">
        <v>151</v>
      </c>
      <c r="B166" s="2" t="s">
        <v>120</v>
      </c>
      <c r="C166" s="1" t="s">
        <v>16</v>
      </c>
      <c r="D166" s="1" t="s">
        <v>9</v>
      </c>
      <c r="E166" s="388">
        <v>2</v>
      </c>
      <c r="F166" s="405">
        <v>2700</v>
      </c>
    </row>
    <row r="167" spans="1:6">
      <c r="A167" s="152">
        <v>152</v>
      </c>
      <c r="B167" s="2" t="s">
        <v>121</v>
      </c>
      <c r="C167" s="1" t="s">
        <v>16</v>
      </c>
      <c r="D167" s="1" t="s">
        <v>9</v>
      </c>
      <c r="E167" s="388">
        <v>2</v>
      </c>
      <c r="F167" s="405">
        <v>2360</v>
      </c>
    </row>
    <row r="168" spans="1:6">
      <c r="A168" s="152">
        <v>153</v>
      </c>
      <c r="B168" s="2" t="s">
        <v>122</v>
      </c>
      <c r="C168" s="1" t="s">
        <v>16</v>
      </c>
      <c r="D168" s="1" t="s">
        <v>9</v>
      </c>
      <c r="E168" s="388">
        <v>2</v>
      </c>
      <c r="F168" s="405">
        <v>4300</v>
      </c>
    </row>
    <row r="169" spans="1:6" ht="28.5">
      <c r="A169" s="152">
        <v>154</v>
      </c>
      <c r="B169" s="2" t="s">
        <v>123</v>
      </c>
      <c r="C169" s="1" t="s">
        <v>16</v>
      </c>
      <c r="D169" s="1" t="s">
        <v>9</v>
      </c>
      <c r="E169" s="388">
        <v>2</v>
      </c>
      <c r="F169" s="405">
        <v>2500</v>
      </c>
    </row>
    <row r="170" spans="1:6">
      <c r="A170" s="152">
        <v>155</v>
      </c>
      <c r="B170" s="2" t="s">
        <v>124</v>
      </c>
      <c r="C170" s="1" t="s">
        <v>16</v>
      </c>
      <c r="D170" s="1" t="s">
        <v>9</v>
      </c>
      <c r="E170" s="388">
        <v>2</v>
      </c>
      <c r="F170" s="405">
        <v>2500</v>
      </c>
    </row>
    <row r="171" spans="1:6" ht="28.5">
      <c r="A171" s="152">
        <v>156</v>
      </c>
      <c r="B171" s="2" t="s">
        <v>125</v>
      </c>
      <c r="C171" s="1" t="s">
        <v>16</v>
      </c>
      <c r="D171" s="1" t="s">
        <v>9</v>
      </c>
      <c r="E171" s="388" t="s">
        <v>81</v>
      </c>
      <c r="F171" s="405">
        <v>24400</v>
      </c>
    </row>
    <row r="172" spans="1:6">
      <c r="A172" s="152">
        <v>157</v>
      </c>
      <c r="B172" s="2" t="s">
        <v>126</v>
      </c>
      <c r="C172" s="1" t="s">
        <v>16</v>
      </c>
      <c r="D172" s="1" t="s">
        <v>9</v>
      </c>
      <c r="E172" s="388">
        <v>2</v>
      </c>
      <c r="F172" s="405">
        <v>2700</v>
      </c>
    </row>
    <row r="173" spans="1:6">
      <c r="A173" s="152">
        <v>158</v>
      </c>
      <c r="B173" s="2" t="s">
        <v>127</v>
      </c>
      <c r="C173" s="1" t="s">
        <v>16</v>
      </c>
      <c r="D173" s="1" t="s">
        <v>9</v>
      </c>
      <c r="E173" s="388">
        <v>2</v>
      </c>
      <c r="F173" s="405">
        <v>2700</v>
      </c>
    </row>
    <row r="174" spans="1:6" ht="42.75">
      <c r="A174" s="152">
        <v>159</v>
      </c>
      <c r="B174" s="4" t="s">
        <v>128</v>
      </c>
      <c r="C174" s="1" t="s">
        <v>251</v>
      </c>
      <c r="D174" s="1" t="s">
        <v>9</v>
      </c>
      <c r="E174" s="388">
        <v>2</v>
      </c>
      <c r="F174" s="405">
        <v>2900</v>
      </c>
    </row>
    <row r="175" spans="1:6">
      <c r="A175" s="152">
        <v>160</v>
      </c>
      <c r="B175" s="4" t="s">
        <v>129</v>
      </c>
      <c r="C175" s="1" t="s">
        <v>16</v>
      </c>
      <c r="D175" s="1" t="s">
        <v>9</v>
      </c>
      <c r="E175" s="388">
        <v>2</v>
      </c>
      <c r="F175" s="405">
        <v>3400</v>
      </c>
    </row>
    <row r="176" spans="1:6" ht="42.75">
      <c r="A176" s="152">
        <v>161</v>
      </c>
      <c r="B176" s="4" t="s">
        <v>130</v>
      </c>
      <c r="C176" s="1" t="s">
        <v>16</v>
      </c>
      <c r="D176" s="1" t="s">
        <v>9</v>
      </c>
      <c r="E176" s="388">
        <v>2</v>
      </c>
      <c r="F176" s="405">
        <v>3000</v>
      </c>
    </row>
    <row r="177" spans="1:6" ht="42.75">
      <c r="A177" s="152">
        <v>162</v>
      </c>
      <c r="B177" s="83" t="s">
        <v>926</v>
      </c>
      <c r="C177" s="120" t="s">
        <v>9</v>
      </c>
      <c r="D177" s="7" t="s">
        <v>9</v>
      </c>
      <c r="E177" s="395">
        <v>2</v>
      </c>
      <c r="F177" s="408">
        <v>22000</v>
      </c>
    </row>
    <row r="178" spans="1:6">
      <c r="A178" s="152">
        <v>163</v>
      </c>
      <c r="B178" s="4" t="s">
        <v>131</v>
      </c>
      <c r="C178" s="1" t="s">
        <v>16</v>
      </c>
      <c r="D178" s="1" t="s">
        <v>9</v>
      </c>
      <c r="E178" s="388">
        <v>2</v>
      </c>
      <c r="F178" s="405">
        <v>8440</v>
      </c>
    </row>
    <row r="179" spans="1:6" ht="15" customHeight="1">
      <c r="A179" s="439" t="s">
        <v>132</v>
      </c>
      <c r="B179" s="440"/>
      <c r="C179" s="440"/>
      <c r="D179" s="440"/>
      <c r="E179" s="440"/>
      <c r="F179" s="441"/>
    </row>
    <row r="180" spans="1:6">
      <c r="A180" s="152">
        <v>164</v>
      </c>
      <c r="B180" s="2" t="s">
        <v>133</v>
      </c>
      <c r="C180" s="1" t="s">
        <v>16</v>
      </c>
      <c r="D180" s="1" t="s">
        <v>9</v>
      </c>
      <c r="E180" s="388">
        <v>2</v>
      </c>
      <c r="F180" s="405">
        <v>3900</v>
      </c>
    </row>
    <row r="181" spans="1:6">
      <c r="A181" s="152">
        <v>165</v>
      </c>
      <c r="B181" s="4" t="s">
        <v>134</v>
      </c>
      <c r="C181" s="1" t="s">
        <v>16</v>
      </c>
      <c r="D181" s="1" t="s">
        <v>9</v>
      </c>
      <c r="E181" s="388">
        <v>2</v>
      </c>
      <c r="F181" s="405">
        <v>3500</v>
      </c>
    </row>
    <row r="182" spans="1:6">
      <c r="A182" s="435" t="s">
        <v>135</v>
      </c>
      <c r="B182" s="436"/>
      <c r="C182" s="436"/>
      <c r="D182" s="436"/>
      <c r="E182" s="436"/>
      <c r="F182" s="403"/>
    </row>
    <row r="183" spans="1:6">
      <c r="A183" s="152">
        <v>166</v>
      </c>
      <c r="B183" s="4" t="s">
        <v>136</v>
      </c>
      <c r="C183" s="1" t="s">
        <v>16</v>
      </c>
      <c r="D183" s="1" t="s">
        <v>9</v>
      </c>
      <c r="E183" s="388">
        <v>2</v>
      </c>
      <c r="F183" s="405">
        <v>8400</v>
      </c>
    </row>
    <row r="184" spans="1:6" ht="29.25" customHeight="1">
      <c r="A184" s="435" t="s">
        <v>137</v>
      </c>
      <c r="B184" s="436"/>
      <c r="C184" s="436"/>
      <c r="D184" s="436"/>
      <c r="E184" s="436"/>
      <c r="F184" s="403"/>
    </row>
    <row r="185" spans="1:6" ht="42.75">
      <c r="A185" s="152">
        <v>167</v>
      </c>
      <c r="B185" s="2" t="s">
        <v>138</v>
      </c>
      <c r="C185" s="1" t="s">
        <v>16</v>
      </c>
      <c r="D185" s="1" t="s">
        <v>9</v>
      </c>
      <c r="E185" s="388">
        <v>2</v>
      </c>
      <c r="F185" s="405">
        <v>9600</v>
      </c>
    </row>
    <row r="186" spans="1:6">
      <c r="A186" s="435" t="s">
        <v>139</v>
      </c>
      <c r="B186" s="436"/>
      <c r="C186" s="436"/>
      <c r="D186" s="436"/>
      <c r="E186" s="436"/>
      <c r="F186" s="405"/>
    </row>
    <row r="187" spans="1:6" ht="28.5">
      <c r="A187" s="152">
        <v>168</v>
      </c>
      <c r="B187" s="4" t="s">
        <v>140</v>
      </c>
      <c r="C187" s="1" t="s">
        <v>16</v>
      </c>
      <c r="D187" s="1" t="s">
        <v>9</v>
      </c>
      <c r="E187" s="388">
        <v>2</v>
      </c>
      <c r="F187" s="405">
        <v>5000</v>
      </c>
    </row>
    <row r="188" spans="1:6" ht="28.5">
      <c r="A188" s="152">
        <v>169</v>
      </c>
      <c r="B188" s="4" t="s">
        <v>141</v>
      </c>
      <c r="C188" s="1" t="s">
        <v>8</v>
      </c>
      <c r="D188" s="1" t="s">
        <v>9</v>
      </c>
      <c r="E188" s="388">
        <v>2</v>
      </c>
      <c r="F188" s="405">
        <v>7200</v>
      </c>
    </row>
    <row r="189" spans="1:6" ht="28.5">
      <c r="A189" s="152">
        <v>170</v>
      </c>
      <c r="B189" s="4" t="s">
        <v>142</v>
      </c>
      <c r="C189" s="1" t="s">
        <v>8</v>
      </c>
      <c r="D189" s="1" t="s">
        <v>9</v>
      </c>
      <c r="E189" s="388">
        <v>2</v>
      </c>
      <c r="F189" s="405">
        <v>7200</v>
      </c>
    </row>
    <row r="190" spans="1:6">
      <c r="A190" s="152">
        <v>171</v>
      </c>
      <c r="B190" s="2" t="s">
        <v>529</v>
      </c>
      <c r="C190" s="1" t="s">
        <v>16</v>
      </c>
      <c r="D190" s="7" t="s">
        <v>9</v>
      </c>
      <c r="E190" s="8" t="s">
        <v>14</v>
      </c>
      <c r="F190" s="403">
        <v>7200</v>
      </c>
    </row>
    <row r="191" spans="1:6" ht="28.5">
      <c r="A191" s="152">
        <v>172</v>
      </c>
      <c r="B191" s="130" t="s">
        <v>959</v>
      </c>
      <c r="C191" s="122" t="s">
        <v>16</v>
      </c>
      <c r="D191" s="122" t="s">
        <v>9</v>
      </c>
      <c r="E191" s="391">
        <v>3</v>
      </c>
      <c r="F191" s="404">
        <v>6000</v>
      </c>
    </row>
    <row r="192" spans="1:6" ht="28.5">
      <c r="A192" s="152">
        <v>173</v>
      </c>
      <c r="B192" s="130" t="s">
        <v>960</v>
      </c>
      <c r="C192" s="122" t="s">
        <v>16</v>
      </c>
      <c r="D192" s="122" t="s">
        <v>9</v>
      </c>
      <c r="E192" s="391">
        <v>3</v>
      </c>
      <c r="F192" s="404">
        <v>5500</v>
      </c>
    </row>
    <row r="193" spans="1:6" ht="28.5">
      <c r="A193" s="152">
        <v>174</v>
      </c>
      <c r="B193" s="130" t="s">
        <v>961</v>
      </c>
      <c r="C193" s="122" t="s">
        <v>16</v>
      </c>
      <c r="D193" s="122" t="s">
        <v>9</v>
      </c>
      <c r="E193" s="391">
        <v>3</v>
      </c>
      <c r="F193" s="404">
        <v>6000</v>
      </c>
    </row>
    <row r="194" spans="1:6" ht="28.5">
      <c r="A194" s="152">
        <v>175</v>
      </c>
      <c r="B194" s="130" t="s">
        <v>962</v>
      </c>
      <c r="C194" s="122" t="s">
        <v>16</v>
      </c>
      <c r="D194" s="122" t="s">
        <v>9</v>
      </c>
      <c r="E194" s="391">
        <v>3</v>
      </c>
      <c r="F194" s="404">
        <v>5500</v>
      </c>
    </row>
    <row r="195" spans="1:6">
      <c r="A195" s="435" t="s">
        <v>143</v>
      </c>
      <c r="B195" s="436"/>
      <c r="C195" s="436"/>
      <c r="D195" s="436"/>
      <c r="E195" s="436"/>
      <c r="F195" s="403"/>
    </row>
    <row r="196" spans="1:6" ht="57">
      <c r="A196" s="152">
        <v>176</v>
      </c>
      <c r="B196" s="2" t="s">
        <v>144</v>
      </c>
      <c r="C196" s="1" t="s">
        <v>16</v>
      </c>
      <c r="D196" s="1" t="s">
        <v>9</v>
      </c>
      <c r="E196" s="388">
        <v>3</v>
      </c>
      <c r="F196" s="405">
        <v>4000</v>
      </c>
    </row>
    <row r="197" spans="1:6" ht="57">
      <c r="A197" s="152">
        <v>177</v>
      </c>
      <c r="B197" s="2" t="s">
        <v>145</v>
      </c>
      <c r="C197" s="1" t="s">
        <v>16</v>
      </c>
      <c r="D197" s="1" t="s">
        <v>9</v>
      </c>
      <c r="E197" s="388">
        <v>3</v>
      </c>
      <c r="F197" s="405">
        <v>4600</v>
      </c>
    </row>
    <row r="198" spans="1:6" ht="28.5" customHeight="1">
      <c r="A198" s="435" t="s">
        <v>146</v>
      </c>
      <c r="B198" s="436"/>
      <c r="C198" s="436"/>
      <c r="D198" s="436"/>
      <c r="E198" s="436"/>
      <c r="F198" s="403"/>
    </row>
    <row r="199" spans="1:6">
      <c r="A199" s="153">
        <v>178</v>
      </c>
      <c r="B199" s="2" t="s">
        <v>147</v>
      </c>
      <c r="C199" s="1" t="s">
        <v>16</v>
      </c>
      <c r="D199" s="1" t="s">
        <v>13</v>
      </c>
      <c r="E199" s="388">
        <v>2</v>
      </c>
      <c r="F199" s="405">
        <v>2700</v>
      </c>
    </row>
    <row r="200" spans="1:6" ht="28.5">
      <c r="A200" s="153">
        <v>179</v>
      </c>
      <c r="B200" s="2" t="s">
        <v>148</v>
      </c>
      <c r="C200" s="1" t="s">
        <v>16</v>
      </c>
      <c r="D200" s="1" t="s">
        <v>13</v>
      </c>
      <c r="E200" s="388">
        <v>2</v>
      </c>
      <c r="F200" s="405">
        <v>2900</v>
      </c>
    </row>
    <row r="201" spans="1:6">
      <c r="A201" s="153">
        <v>180</v>
      </c>
      <c r="B201" s="2" t="s">
        <v>149</v>
      </c>
      <c r="C201" s="1" t="s">
        <v>16</v>
      </c>
      <c r="D201" s="1" t="s">
        <v>13</v>
      </c>
      <c r="E201" s="3" t="s">
        <v>1161</v>
      </c>
      <c r="F201" s="405">
        <v>3200</v>
      </c>
    </row>
    <row r="202" spans="1:6" ht="28.5">
      <c r="A202" s="153">
        <v>181</v>
      </c>
      <c r="B202" s="2" t="s">
        <v>150</v>
      </c>
      <c r="C202" s="1" t="s">
        <v>16</v>
      </c>
      <c r="D202" s="1" t="s">
        <v>9</v>
      </c>
      <c r="E202" s="388">
        <v>2</v>
      </c>
      <c r="F202" s="405">
        <v>2260</v>
      </c>
    </row>
    <row r="203" spans="1:6" ht="28.5">
      <c r="A203" s="153">
        <v>182</v>
      </c>
      <c r="B203" s="2" t="s">
        <v>151</v>
      </c>
      <c r="C203" s="1" t="s">
        <v>16</v>
      </c>
      <c r="D203" s="1" t="s">
        <v>13</v>
      </c>
      <c r="E203" s="388">
        <v>2</v>
      </c>
      <c r="F203" s="405">
        <v>2260</v>
      </c>
    </row>
    <row r="204" spans="1:6" ht="28.5">
      <c r="A204" s="153">
        <v>183</v>
      </c>
      <c r="B204" s="2" t="s">
        <v>152</v>
      </c>
      <c r="C204" s="1" t="s">
        <v>16</v>
      </c>
      <c r="D204" s="1" t="s">
        <v>13</v>
      </c>
      <c r="E204" s="388">
        <v>2</v>
      </c>
      <c r="F204" s="405">
        <v>2260</v>
      </c>
    </row>
    <row r="205" spans="1:6" ht="28.5">
      <c r="A205" s="153">
        <v>184</v>
      </c>
      <c r="B205" s="2" t="s">
        <v>153</v>
      </c>
      <c r="C205" s="1" t="s">
        <v>16</v>
      </c>
      <c r="D205" s="1" t="s">
        <v>9</v>
      </c>
      <c r="E205" s="388">
        <v>2</v>
      </c>
      <c r="F205" s="405">
        <v>2260</v>
      </c>
    </row>
    <row r="206" spans="1:6" ht="28.5">
      <c r="A206" s="153">
        <v>185</v>
      </c>
      <c r="B206" s="2" t="s">
        <v>154</v>
      </c>
      <c r="C206" s="1" t="s">
        <v>16</v>
      </c>
      <c r="D206" s="1" t="s">
        <v>9</v>
      </c>
      <c r="E206" s="388">
        <v>2</v>
      </c>
      <c r="F206" s="405">
        <v>2260</v>
      </c>
    </row>
    <row r="207" spans="1:6" ht="28.5">
      <c r="A207" s="153">
        <v>186</v>
      </c>
      <c r="B207" s="2" t="s">
        <v>155</v>
      </c>
      <c r="C207" s="1" t="s">
        <v>16</v>
      </c>
      <c r="D207" s="1" t="s">
        <v>13</v>
      </c>
      <c r="E207" s="388">
        <v>2</v>
      </c>
      <c r="F207" s="405">
        <v>2260</v>
      </c>
    </row>
    <row r="208" spans="1:6" ht="42.75">
      <c r="A208" s="153">
        <v>187</v>
      </c>
      <c r="B208" s="374" t="s">
        <v>1124</v>
      </c>
      <c r="C208" s="352" t="s">
        <v>16</v>
      </c>
      <c r="D208" s="352" t="s">
        <v>9</v>
      </c>
      <c r="E208" s="396" t="s">
        <v>81</v>
      </c>
      <c r="F208" s="409">
        <v>2920</v>
      </c>
    </row>
    <row r="209" spans="1:9" ht="42.75">
      <c r="A209" s="153">
        <v>188</v>
      </c>
      <c r="B209" s="375" t="s">
        <v>1125</v>
      </c>
      <c r="C209" s="352" t="s">
        <v>16</v>
      </c>
      <c r="D209" s="352" t="s">
        <v>9</v>
      </c>
      <c r="E209" s="396" t="s">
        <v>81</v>
      </c>
      <c r="F209" s="409">
        <v>3380</v>
      </c>
    </row>
    <row r="210" spans="1:9" ht="15" customHeight="1">
      <c r="A210" s="439" t="s">
        <v>156</v>
      </c>
      <c r="B210" s="440"/>
      <c r="C210" s="440"/>
      <c r="D210" s="440"/>
      <c r="E210" s="440"/>
      <c r="F210" s="441"/>
    </row>
    <row r="211" spans="1:9" ht="28.5">
      <c r="A211" s="155">
        <v>189</v>
      </c>
      <c r="B211" s="2" t="s">
        <v>157</v>
      </c>
      <c r="C211" s="1" t="s">
        <v>16</v>
      </c>
      <c r="D211" s="7" t="s">
        <v>13</v>
      </c>
      <c r="E211" s="8">
        <v>2</v>
      </c>
      <c r="F211" s="405">
        <v>1880</v>
      </c>
    </row>
    <row r="212" spans="1:9">
      <c r="A212" s="152">
        <v>190</v>
      </c>
      <c r="B212" s="2" t="s">
        <v>158</v>
      </c>
      <c r="C212" s="1" t="s">
        <v>16</v>
      </c>
      <c r="D212" s="7" t="s">
        <v>13</v>
      </c>
      <c r="E212" s="8">
        <v>2</v>
      </c>
      <c r="F212" s="405">
        <v>900</v>
      </c>
    </row>
    <row r="213" spans="1:9">
      <c r="A213" s="152">
        <v>191</v>
      </c>
      <c r="B213" s="4" t="s">
        <v>408</v>
      </c>
      <c r="C213" s="1" t="s">
        <v>16</v>
      </c>
      <c r="D213" s="1" t="s">
        <v>13</v>
      </c>
      <c r="E213" s="388">
        <v>2</v>
      </c>
      <c r="F213" s="405">
        <v>1700</v>
      </c>
    </row>
    <row r="214" spans="1:9">
      <c r="A214" s="435" t="s">
        <v>159</v>
      </c>
      <c r="B214" s="436"/>
      <c r="C214" s="436"/>
      <c r="D214" s="436"/>
      <c r="E214" s="436"/>
      <c r="F214" s="403"/>
    </row>
    <row r="215" spans="1:9" ht="28.5">
      <c r="A215" s="370">
        <v>192</v>
      </c>
      <c r="B215" s="2" t="s">
        <v>930</v>
      </c>
      <c r="C215" s="1" t="s">
        <v>160</v>
      </c>
      <c r="D215" s="1"/>
      <c r="E215" s="388">
        <v>3</v>
      </c>
      <c r="F215" s="405">
        <v>2000</v>
      </c>
      <c r="I215" s="123"/>
    </row>
    <row r="216" spans="1:9" ht="42.75">
      <c r="A216" s="370">
        <v>193</v>
      </c>
      <c r="B216" s="2" t="s">
        <v>931</v>
      </c>
      <c r="C216" s="1" t="s">
        <v>160</v>
      </c>
      <c r="D216" s="1"/>
      <c r="E216" s="388">
        <v>3</v>
      </c>
      <c r="F216" s="405">
        <v>2000</v>
      </c>
      <c r="I216" s="123"/>
    </row>
    <row r="217" spans="1:9" ht="28.5">
      <c r="A217" s="370">
        <v>194</v>
      </c>
      <c r="B217" s="4" t="s">
        <v>932</v>
      </c>
      <c r="C217" s="1" t="s">
        <v>160</v>
      </c>
      <c r="D217" s="1"/>
      <c r="E217" s="388">
        <v>3</v>
      </c>
      <c r="F217" s="405">
        <v>3400</v>
      </c>
      <c r="I217" s="123"/>
    </row>
    <row r="218" spans="1:9" ht="42.75">
      <c r="A218" s="370">
        <v>195</v>
      </c>
      <c r="B218" s="4" t="s">
        <v>933</v>
      </c>
      <c r="C218" s="1" t="s">
        <v>160</v>
      </c>
      <c r="D218" s="1"/>
      <c r="E218" s="388">
        <v>3</v>
      </c>
      <c r="F218" s="405">
        <v>3600</v>
      </c>
      <c r="I218" s="123"/>
    </row>
    <row r="219" spans="1:9" ht="42.75">
      <c r="A219" s="370">
        <v>196</v>
      </c>
      <c r="B219" s="4" t="s">
        <v>934</v>
      </c>
      <c r="C219" s="1" t="s">
        <v>160</v>
      </c>
      <c r="D219" s="1"/>
      <c r="E219" s="388">
        <v>3</v>
      </c>
      <c r="F219" s="405">
        <v>4800</v>
      </c>
      <c r="I219" s="123"/>
    </row>
    <row r="220" spans="1:9" ht="57">
      <c r="A220" s="370">
        <v>197</v>
      </c>
      <c r="B220" s="4" t="s">
        <v>935</v>
      </c>
      <c r="C220" s="1" t="s">
        <v>160</v>
      </c>
      <c r="D220" s="1"/>
      <c r="E220" s="388">
        <v>3</v>
      </c>
      <c r="F220" s="405">
        <v>5000</v>
      </c>
      <c r="I220" s="123"/>
    </row>
    <row r="221" spans="1:9" ht="28.5">
      <c r="A221" s="370">
        <v>198</v>
      </c>
      <c r="B221" s="4" t="s">
        <v>161</v>
      </c>
      <c r="C221" s="1" t="s">
        <v>160</v>
      </c>
      <c r="D221" s="1"/>
      <c r="E221" s="388">
        <v>2</v>
      </c>
      <c r="F221" s="405">
        <v>1200</v>
      </c>
      <c r="I221" s="123"/>
    </row>
    <row r="222" spans="1:9">
      <c r="A222" s="435" t="s">
        <v>162</v>
      </c>
      <c r="B222" s="436"/>
      <c r="C222" s="436"/>
      <c r="D222" s="436"/>
      <c r="E222" s="436"/>
      <c r="F222" s="403"/>
    </row>
    <row r="223" spans="1:9">
      <c r="A223" s="370">
        <v>199</v>
      </c>
      <c r="B223" s="2" t="s">
        <v>163</v>
      </c>
      <c r="C223" s="1" t="s">
        <v>160</v>
      </c>
      <c r="D223" s="7" t="s">
        <v>13</v>
      </c>
      <c r="E223" s="8">
        <v>2</v>
      </c>
      <c r="F223" s="405">
        <v>2000</v>
      </c>
    </row>
    <row r="224" spans="1:9">
      <c r="A224" s="370">
        <v>200</v>
      </c>
      <c r="B224" s="2" t="s">
        <v>164</v>
      </c>
      <c r="C224" s="1" t="s">
        <v>160</v>
      </c>
      <c r="D224" s="7" t="s">
        <v>13</v>
      </c>
      <c r="E224" s="8">
        <v>2</v>
      </c>
      <c r="F224" s="405">
        <v>2000</v>
      </c>
    </row>
    <row r="225" spans="1:6">
      <c r="A225" s="370">
        <v>201</v>
      </c>
      <c r="B225" s="2" t="s">
        <v>165</v>
      </c>
      <c r="C225" s="1" t="s">
        <v>160</v>
      </c>
      <c r="D225" s="7" t="s">
        <v>13</v>
      </c>
      <c r="E225" s="8">
        <v>2</v>
      </c>
      <c r="F225" s="405">
        <v>2000</v>
      </c>
    </row>
    <row r="226" spans="1:6">
      <c r="A226" s="370">
        <v>202</v>
      </c>
      <c r="B226" s="2" t="s">
        <v>166</v>
      </c>
      <c r="C226" s="1" t="s">
        <v>160</v>
      </c>
      <c r="D226" s="7" t="s">
        <v>13</v>
      </c>
      <c r="E226" s="8">
        <v>2</v>
      </c>
      <c r="F226" s="405">
        <v>3600</v>
      </c>
    </row>
    <row r="227" spans="1:6">
      <c r="A227" s="370">
        <v>203</v>
      </c>
      <c r="B227" s="4" t="s">
        <v>167</v>
      </c>
      <c r="C227" s="1" t="s">
        <v>160</v>
      </c>
      <c r="D227" s="1" t="s">
        <v>13</v>
      </c>
      <c r="E227" s="388">
        <v>2</v>
      </c>
      <c r="F227" s="405">
        <v>4200</v>
      </c>
    </row>
    <row r="228" spans="1:6">
      <c r="A228" s="435" t="s">
        <v>168</v>
      </c>
      <c r="B228" s="436"/>
      <c r="C228" s="436"/>
      <c r="D228" s="436"/>
      <c r="E228" s="436"/>
      <c r="F228" s="403"/>
    </row>
    <row r="229" spans="1:6" ht="28.5">
      <c r="A229" s="370">
        <v>204</v>
      </c>
      <c r="B229" s="83" t="s">
        <v>763</v>
      </c>
      <c r="C229" s="1" t="s">
        <v>170</v>
      </c>
      <c r="D229" s="7" t="s">
        <v>9</v>
      </c>
      <c r="E229" s="8">
        <v>1</v>
      </c>
      <c r="F229" s="405">
        <v>760</v>
      </c>
    </row>
    <row r="230" spans="1:6" ht="42.75">
      <c r="A230" s="370">
        <v>205</v>
      </c>
      <c r="B230" s="84" t="s">
        <v>764</v>
      </c>
      <c r="C230" s="1" t="s">
        <v>170</v>
      </c>
      <c r="D230" s="7" t="s">
        <v>9</v>
      </c>
      <c r="E230" s="8">
        <v>1</v>
      </c>
      <c r="F230" s="405">
        <v>760</v>
      </c>
    </row>
    <row r="231" spans="1:6" ht="28.5">
      <c r="A231" s="370">
        <v>206</v>
      </c>
      <c r="B231" s="83" t="s">
        <v>765</v>
      </c>
      <c r="C231" s="1" t="s">
        <v>170</v>
      </c>
      <c r="D231" s="7" t="s">
        <v>9</v>
      </c>
      <c r="E231" s="8">
        <v>1</v>
      </c>
      <c r="F231" s="405">
        <v>760</v>
      </c>
    </row>
    <row r="232" spans="1:6" ht="71.25">
      <c r="A232" s="370">
        <v>207</v>
      </c>
      <c r="B232" s="83" t="s">
        <v>766</v>
      </c>
      <c r="C232" s="1" t="s">
        <v>170</v>
      </c>
      <c r="D232" s="7" t="s">
        <v>9</v>
      </c>
      <c r="E232" s="8">
        <v>1</v>
      </c>
      <c r="F232" s="405">
        <v>760</v>
      </c>
    </row>
    <row r="233" spans="1:6" ht="28.5">
      <c r="A233" s="370">
        <v>208</v>
      </c>
      <c r="B233" s="83" t="s">
        <v>767</v>
      </c>
      <c r="C233" s="1" t="s">
        <v>170</v>
      </c>
      <c r="D233" s="1" t="s">
        <v>13</v>
      </c>
      <c r="E233" s="388">
        <v>1</v>
      </c>
      <c r="F233" s="405">
        <v>2460</v>
      </c>
    </row>
    <row r="234" spans="1:6" ht="28.5">
      <c r="A234" s="370">
        <v>209</v>
      </c>
      <c r="B234" s="83" t="s">
        <v>768</v>
      </c>
      <c r="C234" s="1" t="s">
        <v>170</v>
      </c>
      <c r="D234" s="1" t="s">
        <v>9</v>
      </c>
      <c r="E234" s="388">
        <v>1</v>
      </c>
      <c r="F234" s="405">
        <v>4400</v>
      </c>
    </row>
    <row r="235" spans="1:6">
      <c r="A235" s="435" t="s">
        <v>173</v>
      </c>
      <c r="B235" s="436"/>
      <c r="C235" s="436"/>
      <c r="D235" s="436"/>
      <c r="E235" s="436"/>
      <c r="F235" s="403"/>
    </row>
    <row r="236" spans="1:6" ht="28.5">
      <c r="A236" s="370">
        <v>210</v>
      </c>
      <c r="B236" s="2" t="s">
        <v>896</v>
      </c>
      <c r="C236" s="1" t="s">
        <v>897</v>
      </c>
      <c r="D236" s="1" t="s">
        <v>13</v>
      </c>
      <c r="E236" s="388" t="s">
        <v>14</v>
      </c>
      <c r="F236" s="405">
        <v>1260</v>
      </c>
    </row>
    <row r="237" spans="1:6" ht="28.5">
      <c r="A237" s="370">
        <v>211</v>
      </c>
      <c r="B237" s="2" t="s">
        <v>1158</v>
      </c>
      <c r="C237" s="1" t="s">
        <v>897</v>
      </c>
      <c r="D237" s="1" t="s">
        <v>13</v>
      </c>
      <c r="E237" s="388" t="s">
        <v>14</v>
      </c>
      <c r="F237" s="405">
        <v>1260</v>
      </c>
    </row>
    <row r="238" spans="1:6" ht="28.5">
      <c r="A238" s="370">
        <v>212</v>
      </c>
      <c r="B238" s="2" t="s">
        <v>900</v>
      </c>
      <c r="C238" s="1" t="s">
        <v>897</v>
      </c>
      <c r="D238" s="1" t="s">
        <v>13</v>
      </c>
      <c r="E238" s="388" t="s">
        <v>14</v>
      </c>
      <c r="F238" s="405">
        <v>1260</v>
      </c>
    </row>
    <row r="239" spans="1:6" ht="42.75">
      <c r="A239" s="370">
        <v>213</v>
      </c>
      <c r="B239" s="2" t="s">
        <v>898</v>
      </c>
      <c r="C239" s="1" t="s">
        <v>897</v>
      </c>
      <c r="D239" s="1" t="s">
        <v>13</v>
      </c>
      <c r="E239" s="388" t="s">
        <v>14</v>
      </c>
      <c r="F239" s="405">
        <v>1260</v>
      </c>
    </row>
    <row r="240" spans="1:6" ht="42.75">
      <c r="A240" s="370">
        <v>214</v>
      </c>
      <c r="B240" s="2" t="s">
        <v>1155</v>
      </c>
      <c r="C240" s="1" t="s">
        <v>897</v>
      </c>
      <c r="D240" s="1" t="s">
        <v>13</v>
      </c>
      <c r="E240" s="388" t="s">
        <v>14</v>
      </c>
      <c r="F240" s="405">
        <v>1260</v>
      </c>
    </row>
    <row r="241" spans="1:6" ht="42.75">
      <c r="A241" s="370">
        <v>215</v>
      </c>
      <c r="B241" s="2" t="s">
        <v>899</v>
      </c>
      <c r="C241" s="1" t="s">
        <v>897</v>
      </c>
      <c r="D241" s="7" t="s">
        <v>9</v>
      </c>
      <c r="E241" s="388" t="s">
        <v>14</v>
      </c>
      <c r="F241" s="403">
        <v>1260</v>
      </c>
    </row>
    <row r="242" spans="1:6">
      <c r="A242" s="370">
        <v>216</v>
      </c>
      <c r="B242" s="2" t="s">
        <v>174</v>
      </c>
      <c r="C242" s="1" t="s">
        <v>16</v>
      </c>
      <c r="D242" s="7" t="s">
        <v>13</v>
      </c>
      <c r="E242" s="8" t="s">
        <v>175</v>
      </c>
      <c r="F242" s="405">
        <v>1260</v>
      </c>
    </row>
    <row r="243" spans="1:6" ht="15" customHeight="1">
      <c r="A243" s="370">
        <v>217</v>
      </c>
      <c r="B243" s="2" t="s">
        <v>176</v>
      </c>
      <c r="C243" s="1" t="s">
        <v>16</v>
      </c>
      <c r="D243" s="7" t="s">
        <v>13</v>
      </c>
      <c r="E243" s="8">
        <v>2</v>
      </c>
      <c r="F243" s="405">
        <v>1260</v>
      </c>
    </row>
    <row r="244" spans="1:6">
      <c r="A244" s="370">
        <v>218</v>
      </c>
      <c r="B244" s="2" t="s">
        <v>177</v>
      </c>
      <c r="C244" s="1" t="s">
        <v>16</v>
      </c>
      <c r="D244" s="7" t="s">
        <v>13</v>
      </c>
      <c r="E244" s="8">
        <v>2</v>
      </c>
      <c r="F244" s="405">
        <v>1260</v>
      </c>
    </row>
    <row r="245" spans="1:6">
      <c r="A245" s="370">
        <v>219</v>
      </c>
      <c r="B245" s="2" t="s">
        <v>928</v>
      </c>
      <c r="C245" s="1" t="s">
        <v>16</v>
      </c>
      <c r="D245" s="7" t="s">
        <v>13</v>
      </c>
      <c r="E245" s="8" t="s">
        <v>81</v>
      </c>
      <c r="F245" s="405">
        <v>1260</v>
      </c>
    </row>
    <row r="246" spans="1:6">
      <c r="A246" s="370">
        <v>220</v>
      </c>
      <c r="B246" s="2" t="s">
        <v>178</v>
      </c>
      <c r="C246" s="1" t="s">
        <v>16</v>
      </c>
      <c r="D246" s="7" t="s">
        <v>13</v>
      </c>
      <c r="E246" s="8" t="s">
        <v>81</v>
      </c>
      <c r="F246" s="405">
        <v>1260</v>
      </c>
    </row>
    <row r="247" spans="1:6">
      <c r="A247" s="370">
        <v>221</v>
      </c>
      <c r="B247" s="2" t="s">
        <v>179</v>
      </c>
      <c r="C247" s="1" t="s">
        <v>16</v>
      </c>
      <c r="D247" s="7" t="s">
        <v>13</v>
      </c>
      <c r="E247" s="8">
        <v>2</v>
      </c>
      <c r="F247" s="405">
        <v>1260</v>
      </c>
    </row>
    <row r="248" spans="1:6">
      <c r="A248" s="370">
        <v>222</v>
      </c>
      <c r="B248" s="2" t="s">
        <v>180</v>
      </c>
      <c r="C248" s="1" t="s">
        <v>16</v>
      </c>
      <c r="D248" s="7" t="s">
        <v>13</v>
      </c>
      <c r="E248" s="8" t="s">
        <v>81</v>
      </c>
      <c r="F248" s="405">
        <v>1260</v>
      </c>
    </row>
    <row r="249" spans="1:6">
      <c r="A249" s="370">
        <v>223</v>
      </c>
      <c r="B249" s="2" t="s">
        <v>181</v>
      </c>
      <c r="C249" s="1" t="s">
        <v>16</v>
      </c>
      <c r="D249" s="7" t="s">
        <v>13</v>
      </c>
      <c r="E249" s="8">
        <v>2</v>
      </c>
      <c r="F249" s="405">
        <v>1260</v>
      </c>
    </row>
    <row r="250" spans="1:6">
      <c r="A250" s="370">
        <v>224</v>
      </c>
      <c r="B250" s="2" t="s">
        <v>182</v>
      </c>
      <c r="C250" s="1" t="s">
        <v>16</v>
      </c>
      <c r="D250" s="7" t="s">
        <v>13</v>
      </c>
      <c r="E250" s="8" t="s">
        <v>81</v>
      </c>
      <c r="F250" s="405">
        <v>1260</v>
      </c>
    </row>
    <row r="251" spans="1:6">
      <c r="A251" s="370">
        <v>225</v>
      </c>
      <c r="B251" s="2" t="s">
        <v>183</v>
      </c>
      <c r="C251" s="1" t="s">
        <v>16</v>
      </c>
      <c r="D251" s="7" t="s">
        <v>13</v>
      </c>
      <c r="E251" s="8" t="s">
        <v>81</v>
      </c>
      <c r="F251" s="405">
        <v>1260</v>
      </c>
    </row>
    <row r="252" spans="1:6">
      <c r="A252" s="370">
        <v>226</v>
      </c>
      <c r="B252" s="2" t="s">
        <v>184</v>
      </c>
      <c r="C252" s="1" t="s">
        <v>16</v>
      </c>
      <c r="D252" s="7" t="s">
        <v>13</v>
      </c>
      <c r="E252" s="8">
        <v>7</v>
      </c>
      <c r="F252" s="405">
        <v>1600</v>
      </c>
    </row>
    <row r="253" spans="1:6">
      <c r="A253" s="370">
        <v>227</v>
      </c>
      <c r="B253" s="2" t="s">
        <v>185</v>
      </c>
      <c r="C253" s="1" t="s">
        <v>16</v>
      </c>
      <c r="D253" s="7" t="s">
        <v>13</v>
      </c>
      <c r="E253" s="8">
        <v>2</v>
      </c>
      <c r="F253" s="405">
        <v>1260</v>
      </c>
    </row>
    <row r="254" spans="1:6">
      <c r="A254" s="370">
        <v>228</v>
      </c>
      <c r="B254" s="2" t="s">
        <v>186</v>
      </c>
      <c r="C254" s="1" t="s">
        <v>16</v>
      </c>
      <c r="D254" s="7" t="s">
        <v>13</v>
      </c>
      <c r="E254" s="8">
        <v>2</v>
      </c>
      <c r="F254" s="405">
        <v>1260</v>
      </c>
    </row>
    <row r="255" spans="1:6">
      <c r="A255" s="370">
        <v>229</v>
      </c>
      <c r="B255" s="2" t="s">
        <v>187</v>
      </c>
      <c r="C255" s="1" t="s">
        <v>16</v>
      </c>
      <c r="D255" s="7" t="s">
        <v>13</v>
      </c>
      <c r="E255" s="8" t="s">
        <v>81</v>
      </c>
      <c r="F255" s="405">
        <v>1260</v>
      </c>
    </row>
    <row r="256" spans="1:6">
      <c r="A256" s="370">
        <v>230</v>
      </c>
      <c r="B256" s="2" t="s">
        <v>188</v>
      </c>
      <c r="C256" s="1" t="s">
        <v>16</v>
      </c>
      <c r="D256" s="7" t="s">
        <v>13</v>
      </c>
      <c r="E256" s="8" t="s">
        <v>81</v>
      </c>
      <c r="F256" s="405">
        <v>1260</v>
      </c>
    </row>
    <row r="257" spans="1:6">
      <c r="A257" s="370">
        <v>231</v>
      </c>
      <c r="B257" s="2" t="s">
        <v>189</v>
      </c>
      <c r="C257" s="1" t="s">
        <v>16</v>
      </c>
      <c r="D257" s="7" t="s">
        <v>13</v>
      </c>
      <c r="E257" s="8">
        <v>7</v>
      </c>
      <c r="F257" s="405">
        <v>1600</v>
      </c>
    </row>
    <row r="258" spans="1:6">
      <c r="A258" s="370">
        <v>232</v>
      </c>
      <c r="B258" s="2" t="s">
        <v>190</v>
      </c>
      <c r="C258" s="1" t="s">
        <v>16</v>
      </c>
      <c r="D258" s="7" t="s">
        <v>13</v>
      </c>
      <c r="E258" s="8">
        <v>2</v>
      </c>
      <c r="F258" s="405">
        <v>1260</v>
      </c>
    </row>
    <row r="259" spans="1:6">
      <c r="A259" s="370">
        <v>233</v>
      </c>
      <c r="B259" s="2" t="s">
        <v>191</v>
      </c>
      <c r="C259" s="1" t="s">
        <v>16</v>
      </c>
      <c r="D259" s="7" t="s">
        <v>13</v>
      </c>
      <c r="E259" s="8">
        <v>2</v>
      </c>
      <c r="F259" s="405">
        <v>1260</v>
      </c>
    </row>
    <row r="260" spans="1:6">
      <c r="A260" s="370">
        <v>234</v>
      </c>
      <c r="B260" s="2" t="s">
        <v>192</v>
      </c>
      <c r="C260" s="1" t="s">
        <v>16</v>
      </c>
      <c r="D260" s="7" t="s">
        <v>13</v>
      </c>
      <c r="E260" s="8">
        <v>2</v>
      </c>
      <c r="F260" s="405">
        <v>1260</v>
      </c>
    </row>
    <row r="261" spans="1:6">
      <c r="A261" s="370">
        <v>235</v>
      </c>
      <c r="B261" s="2" t="s">
        <v>193</v>
      </c>
      <c r="C261" s="1" t="s">
        <v>16</v>
      </c>
      <c r="D261" s="7" t="s">
        <v>13</v>
      </c>
      <c r="E261" s="8">
        <v>2</v>
      </c>
      <c r="F261" s="405">
        <v>1260</v>
      </c>
    </row>
    <row r="262" spans="1:6">
      <c r="A262" s="370">
        <v>236</v>
      </c>
      <c r="B262" s="2" t="s">
        <v>194</v>
      </c>
      <c r="C262" s="1" t="s">
        <v>16</v>
      </c>
      <c r="D262" s="7" t="s">
        <v>13</v>
      </c>
      <c r="E262" s="8" t="s">
        <v>175</v>
      </c>
      <c r="F262" s="405">
        <v>1260</v>
      </c>
    </row>
    <row r="263" spans="1:6">
      <c r="A263" s="370">
        <v>237</v>
      </c>
      <c r="B263" s="2" t="s">
        <v>195</v>
      </c>
      <c r="C263" s="1" t="s">
        <v>16</v>
      </c>
      <c r="D263" s="7" t="s">
        <v>13</v>
      </c>
      <c r="E263" s="8">
        <v>2</v>
      </c>
      <c r="F263" s="405">
        <v>1260</v>
      </c>
    </row>
    <row r="264" spans="1:6">
      <c r="A264" s="370">
        <v>238</v>
      </c>
      <c r="B264" s="2" t="s">
        <v>196</v>
      </c>
      <c r="C264" s="1" t="s">
        <v>16</v>
      </c>
      <c r="D264" s="7" t="s">
        <v>13</v>
      </c>
      <c r="E264" s="8">
        <v>2</v>
      </c>
      <c r="F264" s="405">
        <v>1260</v>
      </c>
    </row>
    <row r="265" spans="1:6">
      <c r="A265" s="370">
        <v>239</v>
      </c>
      <c r="B265" s="2" t="s">
        <v>197</v>
      </c>
      <c r="C265" s="1" t="s">
        <v>16</v>
      </c>
      <c r="D265" s="7" t="s">
        <v>13</v>
      </c>
      <c r="E265" s="8">
        <v>2</v>
      </c>
      <c r="F265" s="405">
        <v>1260</v>
      </c>
    </row>
    <row r="266" spans="1:6">
      <c r="A266" s="370">
        <v>240</v>
      </c>
      <c r="B266" s="2" t="s">
        <v>198</v>
      </c>
      <c r="C266" s="1" t="s">
        <v>16</v>
      </c>
      <c r="D266" s="7" t="s">
        <v>13</v>
      </c>
      <c r="E266" s="8">
        <v>2</v>
      </c>
      <c r="F266" s="405">
        <v>1260</v>
      </c>
    </row>
    <row r="267" spans="1:6">
      <c r="A267" s="370">
        <v>241</v>
      </c>
      <c r="B267" s="2" t="s">
        <v>199</v>
      </c>
      <c r="C267" s="1" t="s">
        <v>16</v>
      </c>
      <c r="D267" s="7" t="s">
        <v>13</v>
      </c>
      <c r="E267" s="8">
        <v>2</v>
      </c>
      <c r="F267" s="405">
        <v>1260</v>
      </c>
    </row>
    <row r="268" spans="1:6">
      <c r="A268" s="370">
        <v>242</v>
      </c>
      <c r="B268" s="2" t="s">
        <v>200</v>
      </c>
      <c r="C268" s="1" t="s">
        <v>16</v>
      </c>
      <c r="D268" s="7" t="s">
        <v>13</v>
      </c>
      <c r="E268" s="8">
        <v>2</v>
      </c>
      <c r="F268" s="405">
        <v>1260</v>
      </c>
    </row>
    <row r="269" spans="1:6">
      <c r="A269" s="370">
        <v>243</v>
      </c>
      <c r="B269" s="2" t="s">
        <v>201</v>
      </c>
      <c r="C269" s="1" t="s">
        <v>16</v>
      </c>
      <c r="D269" s="7" t="s">
        <v>13</v>
      </c>
      <c r="E269" s="8">
        <v>2</v>
      </c>
      <c r="F269" s="405">
        <v>1260</v>
      </c>
    </row>
    <row r="270" spans="1:6">
      <c r="A270" s="370">
        <v>244</v>
      </c>
      <c r="B270" s="2" t="s">
        <v>895</v>
      </c>
      <c r="C270" s="1" t="s">
        <v>16</v>
      </c>
      <c r="D270" s="7" t="s">
        <v>13</v>
      </c>
      <c r="E270" s="8">
        <v>2</v>
      </c>
      <c r="F270" s="405">
        <v>1260</v>
      </c>
    </row>
    <row r="271" spans="1:6">
      <c r="A271" s="370">
        <v>245</v>
      </c>
      <c r="B271" s="2" t="s">
        <v>202</v>
      </c>
      <c r="C271" s="1" t="s">
        <v>16</v>
      </c>
      <c r="D271" s="7" t="s">
        <v>13</v>
      </c>
      <c r="E271" s="8" t="s">
        <v>175</v>
      </c>
      <c r="F271" s="405">
        <v>1260</v>
      </c>
    </row>
    <row r="272" spans="1:6">
      <c r="A272" s="370">
        <v>246</v>
      </c>
      <c r="B272" s="2" t="s">
        <v>203</v>
      </c>
      <c r="C272" s="1" t="s">
        <v>16</v>
      </c>
      <c r="D272" s="7" t="s">
        <v>13</v>
      </c>
      <c r="E272" s="8" t="s">
        <v>175</v>
      </c>
      <c r="F272" s="405">
        <v>1260</v>
      </c>
    </row>
    <row r="273" spans="1:6">
      <c r="A273" s="370">
        <v>247</v>
      </c>
      <c r="B273" s="2" t="s">
        <v>204</v>
      </c>
      <c r="C273" s="1" t="s">
        <v>16</v>
      </c>
      <c r="D273" s="7" t="s">
        <v>13</v>
      </c>
      <c r="E273" s="8" t="s">
        <v>81</v>
      </c>
      <c r="F273" s="405">
        <v>1600</v>
      </c>
    </row>
    <row r="274" spans="1:6">
      <c r="A274" s="370">
        <v>248</v>
      </c>
      <c r="B274" s="2" t="s">
        <v>205</v>
      </c>
      <c r="C274" s="1" t="s">
        <v>16</v>
      </c>
      <c r="D274" s="7" t="s">
        <v>13</v>
      </c>
      <c r="E274" s="8" t="s">
        <v>81</v>
      </c>
      <c r="F274" s="405">
        <v>1600</v>
      </c>
    </row>
    <row r="275" spans="1:6" ht="28.5">
      <c r="A275" s="370">
        <v>249</v>
      </c>
      <c r="B275" s="2" t="s">
        <v>1153</v>
      </c>
      <c r="C275" s="1" t="s">
        <v>16</v>
      </c>
      <c r="D275" s="7" t="s">
        <v>13</v>
      </c>
      <c r="E275" s="8" t="s">
        <v>81</v>
      </c>
      <c r="F275" s="405">
        <v>1260</v>
      </c>
    </row>
    <row r="276" spans="1:6" ht="28.5">
      <c r="A276" s="370">
        <v>250</v>
      </c>
      <c r="B276" s="2" t="s">
        <v>1154</v>
      </c>
      <c r="C276" s="1" t="s">
        <v>16</v>
      </c>
      <c r="D276" s="7" t="s">
        <v>13</v>
      </c>
      <c r="E276" s="8" t="s">
        <v>81</v>
      </c>
      <c r="F276" s="405">
        <v>1260</v>
      </c>
    </row>
    <row r="277" spans="1:6" ht="28.5">
      <c r="A277" s="370">
        <v>251</v>
      </c>
      <c r="B277" s="2" t="s">
        <v>929</v>
      </c>
      <c r="C277" s="1" t="s">
        <v>16</v>
      </c>
      <c r="D277" s="7" t="s">
        <v>13</v>
      </c>
      <c r="E277" s="8" t="s">
        <v>81</v>
      </c>
      <c r="F277" s="405">
        <v>2000</v>
      </c>
    </row>
    <row r="278" spans="1:6">
      <c r="A278" s="370">
        <v>252</v>
      </c>
      <c r="B278" s="139" t="s">
        <v>957</v>
      </c>
      <c r="C278" s="55" t="s">
        <v>245</v>
      </c>
      <c r="D278" s="140" t="s">
        <v>13</v>
      </c>
      <c r="E278" s="416">
        <v>3</v>
      </c>
      <c r="F278" s="404">
        <v>5000</v>
      </c>
    </row>
    <row r="279" spans="1:6" ht="42.75">
      <c r="A279" s="370">
        <v>253</v>
      </c>
      <c r="B279" s="362" t="s">
        <v>1150</v>
      </c>
      <c r="C279" s="352" t="s">
        <v>16</v>
      </c>
      <c r="D279" s="376" t="s">
        <v>13</v>
      </c>
      <c r="E279" s="396" t="s">
        <v>81</v>
      </c>
      <c r="F279" s="410">
        <v>1700</v>
      </c>
    </row>
    <row r="280" spans="1:6" ht="42.75">
      <c r="A280" s="370">
        <v>254</v>
      </c>
      <c r="B280" s="362" t="s">
        <v>1151</v>
      </c>
      <c r="C280" s="352" t="s">
        <v>16</v>
      </c>
      <c r="D280" s="376" t="s">
        <v>13</v>
      </c>
      <c r="E280" s="396" t="s">
        <v>81</v>
      </c>
      <c r="F280" s="410">
        <v>1700</v>
      </c>
    </row>
    <row r="281" spans="1:6" ht="42.75">
      <c r="A281" s="370">
        <v>255</v>
      </c>
      <c r="B281" s="377" t="s">
        <v>1149</v>
      </c>
      <c r="C281" s="352" t="s">
        <v>16</v>
      </c>
      <c r="D281" s="376" t="s">
        <v>13</v>
      </c>
      <c r="E281" s="396" t="s">
        <v>81</v>
      </c>
      <c r="F281" s="410">
        <v>1700</v>
      </c>
    </row>
    <row r="282" spans="1:6" ht="42.75">
      <c r="A282" s="370">
        <v>256</v>
      </c>
      <c r="B282" s="378" t="s">
        <v>1152</v>
      </c>
      <c r="C282" s="352" t="s">
        <v>16</v>
      </c>
      <c r="D282" s="376" t="s">
        <v>13</v>
      </c>
      <c r="E282" s="396" t="s">
        <v>81</v>
      </c>
      <c r="F282" s="396">
        <v>1700</v>
      </c>
    </row>
    <row r="283" spans="1:6" ht="28.5">
      <c r="A283" s="370">
        <v>257</v>
      </c>
      <c r="B283" s="378" t="s">
        <v>1126</v>
      </c>
      <c r="C283" s="352" t="s">
        <v>16</v>
      </c>
      <c r="D283" s="376" t="s">
        <v>13</v>
      </c>
      <c r="E283" s="396" t="s">
        <v>81</v>
      </c>
      <c r="F283" s="396">
        <v>2600</v>
      </c>
    </row>
    <row r="284" spans="1:6" ht="28.5">
      <c r="A284" s="370">
        <v>258</v>
      </c>
      <c r="B284" s="2" t="s">
        <v>915</v>
      </c>
      <c r="C284" s="1" t="s">
        <v>16</v>
      </c>
      <c r="D284" s="7" t="s">
        <v>13</v>
      </c>
      <c r="E284" s="8" t="s">
        <v>81</v>
      </c>
      <c r="F284" s="405">
        <v>2000</v>
      </c>
    </row>
    <row r="285" spans="1:6" ht="15" customHeight="1">
      <c r="A285" s="439" t="s">
        <v>1162</v>
      </c>
      <c r="B285" s="440"/>
      <c r="C285" s="440"/>
      <c r="D285" s="440"/>
      <c r="E285" s="440"/>
      <c r="F285" s="441"/>
    </row>
    <row r="286" spans="1:6" ht="28.5">
      <c r="A286" s="9">
        <v>259</v>
      </c>
      <c r="B286" s="2" t="s">
        <v>206</v>
      </c>
      <c r="C286" s="1" t="s">
        <v>252</v>
      </c>
      <c r="D286" s="7" t="s">
        <v>13</v>
      </c>
      <c r="E286" s="8" t="s">
        <v>81</v>
      </c>
      <c r="F286" s="405">
        <v>1800</v>
      </c>
    </row>
    <row r="287" spans="1:6" ht="28.5">
      <c r="A287" s="153">
        <v>260</v>
      </c>
      <c r="B287" s="2" t="s">
        <v>208</v>
      </c>
      <c r="C287" s="1" t="s">
        <v>252</v>
      </c>
      <c r="D287" s="7" t="s">
        <v>13</v>
      </c>
      <c r="E287" s="8" t="s">
        <v>81</v>
      </c>
      <c r="F287" s="405">
        <v>1800</v>
      </c>
    </row>
    <row r="288" spans="1:6" ht="28.5">
      <c r="A288" s="9">
        <v>261</v>
      </c>
      <c r="B288" s="2" t="s">
        <v>209</v>
      </c>
      <c r="C288" s="1" t="s">
        <v>252</v>
      </c>
      <c r="D288" s="7" t="s">
        <v>13</v>
      </c>
      <c r="E288" s="8" t="s">
        <v>81</v>
      </c>
      <c r="F288" s="405">
        <v>1800</v>
      </c>
    </row>
    <row r="289" spans="1:6" ht="28.5">
      <c r="A289" s="9">
        <v>262</v>
      </c>
      <c r="B289" s="2" t="s">
        <v>210</v>
      </c>
      <c r="C289" s="1" t="s">
        <v>252</v>
      </c>
      <c r="D289" s="7" t="s">
        <v>13</v>
      </c>
      <c r="E289" s="8" t="s">
        <v>81</v>
      </c>
      <c r="F289" s="405">
        <v>1800</v>
      </c>
    </row>
    <row r="290" spans="1:6" ht="28.5">
      <c r="A290" s="153">
        <v>263</v>
      </c>
      <c r="B290" s="2" t="s">
        <v>211</v>
      </c>
      <c r="C290" s="1" t="s">
        <v>252</v>
      </c>
      <c r="D290" s="7" t="s">
        <v>13</v>
      </c>
      <c r="E290" s="8" t="s">
        <v>81</v>
      </c>
      <c r="F290" s="405">
        <v>1800</v>
      </c>
    </row>
    <row r="291" spans="1:6" ht="28.5">
      <c r="A291" s="9">
        <v>264</v>
      </c>
      <c r="B291" s="2" t="s">
        <v>212</v>
      </c>
      <c r="C291" s="1" t="s">
        <v>252</v>
      </c>
      <c r="D291" s="7" t="s">
        <v>13</v>
      </c>
      <c r="E291" s="8" t="s">
        <v>81</v>
      </c>
      <c r="F291" s="405">
        <v>1800</v>
      </c>
    </row>
    <row r="292" spans="1:6">
      <c r="A292" s="9">
        <v>265</v>
      </c>
      <c r="B292" s="2" t="s">
        <v>213</v>
      </c>
      <c r="C292" s="7" t="s">
        <v>8</v>
      </c>
      <c r="D292" s="1" t="s">
        <v>13</v>
      </c>
      <c r="E292" s="388" t="s">
        <v>214</v>
      </c>
      <c r="F292" s="405">
        <v>2100</v>
      </c>
    </row>
    <row r="293" spans="1:6">
      <c r="A293" s="153">
        <v>266</v>
      </c>
      <c r="B293" s="2" t="s">
        <v>215</v>
      </c>
      <c r="C293" s="7" t="s">
        <v>8</v>
      </c>
      <c r="D293" s="1" t="s">
        <v>13</v>
      </c>
      <c r="E293" s="388" t="s">
        <v>214</v>
      </c>
      <c r="F293" s="405">
        <v>2100</v>
      </c>
    </row>
    <row r="294" spans="1:6" ht="28.5">
      <c r="A294" s="9">
        <v>267</v>
      </c>
      <c r="B294" s="12" t="s">
        <v>216</v>
      </c>
      <c r="C294" s="13" t="s">
        <v>8</v>
      </c>
      <c r="D294" s="13" t="s">
        <v>9</v>
      </c>
      <c r="E294" s="8" t="s">
        <v>81</v>
      </c>
      <c r="F294" s="405">
        <v>6000</v>
      </c>
    </row>
    <row r="295" spans="1:6" ht="28.5">
      <c r="A295" s="9">
        <v>268</v>
      </c>
      <c r="B295" s="2" t="s">
        <v>217</v>
      </c>
      <c r="C295" s="1" t="s">
        <v>252</v>
      </c>
      <c r="D295" s="7" t="s">
        <v>13</v>
      </c>
      <c r="E295" s="8" t="s">
        <v>81</v>
      </c>
      <c r="F295" s="405">
        <v>1900</v>
      </c>
    </row>
    <row r="296" spans="1:6" ht="28.5">
      <c r="A296" s="153">
        <v>269</v>
      </c>
      <c r="B296" s="2" t="s">
        <v>970</v>
      </c>
      <c r="C296" s="1" t="s">
        <v>252</v>
      </c>
      <c r="D296" s="7" t="s">
        <v>13</v>
      </c>
      <c r="E296" s="8" t="s">
        <v>81</v>
      </c>
      <c r="F296" s="405">
        <v>1900</v>
      </c>
    </row>
    <row r="297" spans="1:6" ht="42.75">
      <c r="A297" s="9">
        <v>270</v>
      </c>
      <c r="B297" s="117" t="s">
        <v>971</v>
      </c>
      <c r="C297" s="119" t="s">
        <v>8</v>
      </c>
      <c r="D297" s="7" t="s">
        <v>13</v>
      </c>
      <c r="E297" s="8" t="s">
        <v>81</v>
      </c>
      <c r="F297" s="405">
        <v>2300</v>
      </c>
    </row>
    <row r="298" spans="1:6" ht="28.5">
      <c r="A298" s="9">
        <v>271</v>
      </c>
      <c r="B298" s="2" t="s">
        <v>219</v>
      </c>
      <c r="C298" s="1" t="s">
        <v>252</v>
      </c>
      <c r="D298" s="7" t="s">
        <v>13</v>
      </c>
      <c r="E298" s="8" t="s">
        <v>81</v>
      </c>
      <c r="F298" s="405">
        <v>1800</v>
      </c>
    </row>
    <row r="299" spans="1:6" ht="42.75">
      <c r="A299" s="153">
        <v>272</v>
      </c>
      <c r="B299" s="19" t="s">
        <v>923</v>
      </c>
      <c r="C299" s="107" t="s">
        <v>924</v>
      </c>
      <c r="D299" s="7" t="s">
        <v>13</v>
      </c>
      <c r="E299" s="8" t="s">
        <v>906</v>
      </c>
      <c r="F299" s="405">
        <v>2800</v>
      </c>
    </row>
    <row r="300" spans="1:6" ht="42.75">
      <c r="A300" s="9">
        <v>273</v>
      </c>
      <c r="B300" s="12" t="s">
        <v>220</v>
      </c>
      <c r="C300" s="13" t="s">
        <v>1129</v>
      </c>
      <c r="D300" s="13" t="s">
        <v>9</v>
      </c>
      <c r="E300" s="8" t="s">
        <v>81</v>
      </c>
      <c r="F300" s="405">
        <v>4960</v>
      </c>
    </row>
    <row r="301" spans="1:6" ht="42.75">
      <c r="A301" s="9">
        <v>274</v>
      </c>
      <c r="B301" s="12" t="s">
        <v>222</v>
      </c>
      <c r="C301" s="13" t="s">
        <v>221</v>
      </c>
      <c r="D301" s="13" t="s">
        <v>9</v>
      </c>
      <c r="E301" s="8" t="s">
        <v>81</v>
      </c>
      <c r="F301" s="405">
        <v>4960</v>
      </c>
    </row>
    <row r="302" spans="1:6" ht="42.75">
      <c r="A302" s="153">
        <v>275</v>
      </c>
      <c r="B302" s="12" t="s">
        <v>223</v>
      </c>
      <c r="C302" s="13" t="s">
        <v>221</v>
      </c>
      <c r="D302" s="13" t="s">
        <v>9</v>
      </c>
      <c r="E302" s="8" t="s">
        <v>81</v>
      </c>
      <c r="F302" s="405">
        <v>4960</v>
      </c>
    </row>
    <row r="303" spans="1:6" ht="42.75">
      <c r="A303" s="9">
        <v>276</v>
      </c>
      <c r="B303" s="12" t="s">
        <v>224</v>
      </c>
      <c r="C303" s="13" t="s">
        <v>221</v>
      </c>
      <c r="D303" s="13" t="s">
        <v>9</v>
      </c>
      <c r="E303" s="8" t="s">
        <v>81</v>
      </c>
      <c r="F303" s="405">
        <v>4960</v>
      </c>
    </row>
    <row r="304" spans="1:6" ht="57">
      <c r="A304" s="9">
        <v>277</v>
      </c>
      <c r="B304" s="12" t="s">
        <v>225</v>
      </c>
      <c r="C304" s="13" t="s">
        <v>221</v>
      </c>
      <c r="D304" s="13" t="s">
        <v>9</v>
      </c>
      <c r="E304" s="8" t="s">
        <v>81</v>
      </c>
      <c r="F304" s="405">
        <v>4960</v>
      </c>
    </row>
    <row r="305" spans="1:6" ht="42.75">
      <c r="A305" s="153">
        <v>278</v>
      </c>
      <c r="B305" s="12" t="s">
        <v>226</v>
      </c>
      <c r="C305" s="13" t="s">
        <v>221</v>
      </c>
      <c r="D305" s="13" t="s">
        <v>227</v>
      </c>
      <c r="E305" s="8" t="s">
        <v>81</v>
      </c>
      <c r="F305" s="405">
        <v>19380</v>
      </c>
    </row>
    <row r="306" spans="1:6" ht="42.75">
      <c r="A306" s="9">
        <v>279</v>
      </c>
      <c r="B306" s="12" t="s">
        <v>228</v>
      </c>
      <c r="C306" s="13" t="s">
        <v>221</v>
      </c>
      <c r="D306" s="13" t="s">
        <v>227</v>
      </c>
      <c r="E306" s="8" t="s">
        <v>81</v>
      </c>
      <c r="F306" s="405">
        <v>15500</v>
      </c>
    </row>
    <row r="307" spans="1:6">
      <c r="A307" s="9">
        <v>280</v>
      </c>
      <c r="B307" s="2" t="s">
        <v>229</v>
      </c>
      <c r="C307" s="7" t="s">
        <v>207</v>
      </c>
      <c r="D307" s="7" t="s">
        <v>13</v>
      </c>
      <c r="E307" s="8" t="s">
        <v>81</v>
      </c>
      <c r="F307" s="405">
        <v>1900</v>
      </c>
    </row>
    <row r="308" spans="1:6" ht="28.5">
      <c r="A308" s="153">
        <v>281</v>
      </c>
      <c r="B308" s="2" t="s">
        <v>230</v>
      </c>
      <c r="C308" s="7" t="s">
        <v>207</v>
      </c>
      <c r="D308" s="7" t="s">
        <v>9</v>
      </c>
      <c r="E308" s="8" t="s">
        <v>81</v>
      </c>
      <c r="F308" s="405">
        <v>1900</v>
      </c>
    </row>
    <row r="309" spans="1:6" ht="28.5">
      <c r="A309" s="9">
        <v>282</v>
      </c>
      <c r="B309" s="2" t="s">
        <v>231</v>
      </c>
      <c r="C309" s="7" t="s">
        <v>207</v>
      </c>
      <c r="D309" s="7" t="s">
        <v>13</v>
      </c>
      <c r="E309" s="8">
        <v>7</v>
      </c>
      <c r="F309" s="405">
        <v>4260</v>
      </c>
    </row>
    <row r="310" spans="1:6" ht="71.25">
      <c r="A310" s="9">
        <v>283</v>
      </c>
      <c r="B310" s="12" t="s">
        <v>232</v>
      </c>
      <c r="C310" s="13" t="s">
        <v>233</v>
      </c>
      <c r="D310" s="13" t="s">
        <v>9</v>
      </c>
      <c r="E310" s="8" t="s">
        <v>81</v>
      </c>
      <c r="F310" s="405">
        <v>6000</v>
      </c>
    </row>
    <row r="311" spans="1:6">
      <c r="A311" s="153">
        <v>284</v>
      </c>
      <c r="B311" s="128" t="s">
        <v>967</v>
      </c>
      <c r="C311" s="56" t="s">
        <v>8</v>
      </c>
      <c r="D311" s="56" t="s">
        <v>13</v>
      </c>
      <c r="E311" s="391">
        <v>3</v>
      </c>
      <c r="F311" s="406">
        <v>2800</v>
      </c>
    </row>
    <row r="312" spans="1:6">
      <c r="A312" s="9">
        <v>285</v>
      </c>
      <c r="B312" s="128" t="s">
        <v>968</v>
      </c>
      <c r="C312" s="56" t="s">
        <v>8</v>
      </c>
      <c r="D312" s="56" t="s">
        <v>9</v>
      </c>
      <c r="E312" s="391" t="s">
        <v>81</v>
      </c>
      <c r="F312" s="406">
        <v>6500</v>
      </c>
    </row>
    <row r="313" spans="1:6">
      <c r="A313" s="9">
        <v>286</v>
      </c>
      <c r="B313" s="142" t="s">
        <v>918</v>
      </c>
      <c r="C313" s="56" t="s">
        <v>8</v>
      </c>
      <c r="D313" s="56" t="s">
        <v>13</v>
      </c>
      <c r="E313" s="391" t="s">
        <v>81</v>
      </c>
      <c r="F313" s="406">
        <v>6500</v>
      </c>
    </row>
    <row r="314" spans="1:6">
      <c r="A314" s="153">
        <v>287</v>
      </c>
      <c r="B314" s="128" t="s">
        <v>972</v>
      </c>
      <c r="C314" s="56" t="s">
        <v>8</v>
      </c>
      <c r="D314" s="56" t="s">
        <v>13</v>
      </c>
      <c r="E314" s="391">
        <v>3</v>
      </c>
      <c r="F314" s="406">
        <v>3200</v>
      </c>
    </row>
    <row r="315" spans="1:6">
      <c r="A315" s="9">
        <v>288</v>
      </c>
      <c r="B315" s="128" t="s">
        <v>966</v>
      </c>
      <c r="C315" s="56" t="s">
        <v>8</v>
      </c>
      <c r="D315" s="56" t="s">
        <v>9</v>
      </c>
      <c r="E315" s="391" t="s">
        <v>81</v>
      </c>
      <c r="F315" s="406">
        <v>7600</v>
      </c>
    </row>
    <row r="316" spans="1:6" ht="28.5">
      <c r="A316" s="9">
        <v>289</v>
      </c>
      <c r="B316" s="128" t="s">
        <v>917</v>
      </c>
      <c r="C316" s="56" t="s">
        <v>8</v>
      </c>
      <c r="D316" s="56" t="s">
        <v>13</v>
      </c>
      <c r="E316" s="391" t="s">
        <v>81</v>
      </c>
      <c r="F316" s="406">
        <v>6500</v>
      </c>
    </row>
    <row r="317" spans="1:6" ht="28.5">
      <c r="A317" s="153">
        <v>290</v>
      </c>
      <c r="B317" s="128" t="s">
        <v>965</v>
      </c>
      <c r="C317" s="56" t="s">
        <v>8</v>
      </c>
      <c r="D317" s="56" t="s">
        <v>13</v>
      </c>
      <c r="E317" s="391">
        <v>3</v>
      </c>
      <c r="F317" s="406">
        <v>4000</v>
      </c>
    </row>
    <row r="318" spans="1:6" ht="42.75">
      <c r="A318" s="9">
        <v>291</v>
      </c>
      <c r="B318" s="128" t="s">
        <v>964</v>
      </c>
      <c r="C318" s="56" t="s">
        <v>8</v>
      </c>
      <c r="D318" s="56" t="s">
        <v>9</v>
      </c>
      <c r="E318" s="391" t="s">
        <v>81</v>
      </c>
      <c r="F318" s="406">
        <v>8700</v>
      </c>
    </row>
    <row r="319" spans="1:6">
      <c r="A319" s="9">
        <v>292</v>
      </c>
      <c r="B319" s="142" t="s">
        <v>919</v>
      </c>
      <c r="C319" s="56" t="s">
        <v>8</v>
      </c>
      <c r="D319" s="56" t="s">
        <v>13</v>
      </c>
      <c r="E319" s="391" t="s">
        <v>81</v>
      </c>
      <c r="F319" s="406">
        <v>8000</v>
      </c>
    </row>
    <row r="320" spans="1:6" ht="42.75">
      <c r="A320" s="153">
        <v>293</v>
      </c>
      <c r="B320" s="118" t="s">
        <v>920</v>
      </c>
      <c r="C320" s="1" t="s">
        <v>921</v>
      </c>
      <c r="D320" s="7" t="s">
        <v>13</v>
      </c>
      <c r="E320" s="8" t="s">
        <v>81</v>
      </c>
      <c r="F320" s="405">
        <v>2700</v>
      </c>
    </row>
    <row r="321" spans="1:6" ht="28.5">
      <c r="A321" s="9">
        <v>294</v>
      </c>
      <c r="B321" s="118" t="s">
        <v>925</v>
      </c>
      <c r="C321" s="7" t="s">
        <v>8</v>
      </c>
      <c r="D321" s="7" t="s">
        <v>13</v>
      </c>
      <c r="E321" s="8" t="s">
        <v>81</v>
      </c>
      <c r="F321" s="405">
        <v>9400</v>
      </c>
    </row>
    <row r="322" spans="1:6" ht="15" customHeight="1">
      <c r="A322" s="439" t="s">
        <v>234</v>
      </c>
      <c r="B322" s="440"/>
      <c r="C322" s="440"/>
      <c r="D322" s="440"/>
      <c r="E322" s="440"/>
      <c r="F322" s="441"/>
    </row>
    <row r="323" spans="1:6">
      <c r="A323" s="159">
        <v>295</v>
      </c>
      <c r="B323" s="14" t="s">
        <v>235</v>
      </c>
      <c r="C323" s="7" t="s">
        <v>8</v>
      </c>
      <c r="D323" s="7" t="s">
        <v>9</v>
      </c>
      <c r="E323" s="397" t="s">
        <v>236</v>
      </c>
      <c r="F323" s="405">
        <v>26000</v>
      </c>
    </row>
    <row r="324" spans="1:6">
      <c r="A324" s="443" t="s">
        <v>1163</v>
      </c>
      <c r="B324" s="444"/>
      <c r="C324" s="444"/>
      <c r="D324" s="444"/>
      <c r="E324" s="444"/>
      <c r="F324" s="445"/>
    </row>
    <row r="325" spans="1:6" ht="42.75">
      <c r="A325" s="9">
        <v>296</v>
      </c>
      <c r="B325" s="93" t="s">
        <v>1164</v>
      </c>
      <c r="C325" s="55" t="s">
        <v>8</v>
      </c>
      <c r="D325" s="122" t="s">
        <v>13</v>
      </c>
      <c r="E325" s="392" t="s">
        <v>81</v>
      </c>
      <c r="F325" s="411">
        <v>8500</v>
      </c>
    </row>
    <row r="326" spans="1:6" ht="42.75">
      <c r="A326" s="160">
        <v>297</v>
      </c>
      <c r="B326" s="93" t="s">
        <v>1168</v>
      </c>
      <c r="C326" s="55" t="s">
        <v>8</v>
      </c>
      <c r="D326" s="122" t="s">
        <v>9</v>
      </c>
      <c r="E326" s="392">
        <v>7</v>
      </c>
      <c r="F326" s="411">
        <v>10400</v>
      </c>
    </row>
    <row r="327" spans="1:6" ht="42.75">
      <c r="A327" s="9">
        <v>298</v>
      </c>
      <c r="B327" s="93" t="s">
        <v>1165</v>
      </c>
      <c r="C327" s="55" t="s">
        <v>8</v>
      </c>
      <c r="D327" s="122" t="s">
        <v>13</v>
      </c>
      <c r="E327" s="392" t="s">
        <v>81</v>
      </c>
      <c r="F327" s="411">
        <v>11500</v>
      </c>
    </row>
    <row r="328" spans="1:6" ht="42.75">
      <c r="A328" s="9">
        <v>299</v>
      </c>
      <c r="B328" s="93" t="s">
        <v>1166</v>
      </c>
      <c r="C328" s="55" t="s">
        <v>8</v>
      </c>
      <c r="D328" s="122" t="s">
        <v>9</v>
      </c>
      <c r="E328" s="392">
        <v>7</v>
      </c>
      <c r="F328" s="411">
        <v>10500</v>
      </c>
    </row>
    <row r="329" spans="1:6" ht="42.75">
      <c r="A329" s="160">
        <v>300</v>
      </c>
      <c r="B329" s="93" t="s">
        <v>1167</v>
      </c>
      <c r="C329" s="55" t="s">
        <v>8</v>
      </c>
      <c r="D329" s="122" t="s">
        <v>13</v>
      </c>
      <c r="E329" s="392" t="s">
        <v>81</v>
      </c>
      <c r="F329" s="411">
        <v>8800</v>
      </c>
    </row>
    <row r="330" spans="1:6">
      <c r="A330" s="446" t="s">
        <v>1183</v>
      </c>
      <c r="B330" s="447"/>
      <c r="C330" s="447"/>
      <c r="D330" s="447"/>
      <c r="E330" s="447"/>
      <c r="F330" s="448"/>
    </row>
    <row r="331" spans="1:6" ht="28.5">
      <c r="A331" s="160">
        <v>301</v>
      </c>
      <c r="B331" s="386" t="s">
        <v>1182</v>
      </c>
      <c r="C331" s="342" t="s">
        <v>1159</v>
      </c>
      <c r="D331" s="344" t="s">
        <v>13</v>
      </c>
      <c r="E331" s="398" t="s">
        <v>1160</v>
      </c>
      <c r="F331" s="411">
        <v>6500</v>
      </c>
    </row>
    <row r="332" spans="1:6" ht="15" customHeight="1">
      <c r="A332" s="435" t="s">
        <v>237</v>
      </c>
      <c r="B332" s="436"/>
      <c r="C332" s="436"/>
      <c r="D332" s="436"/>
      <c r="E332" s="436"/>
      <c r="F332" s="403"/>
    </row>
    <row r="333" spans="1:6" ht="28.5">
      <c r="A333" s="153">
        <v>302</v>
      </c>
      <c r="B333" s="2" t="s">
        <v>238</v>
      </c>
      <c r="C333" s="1" t="s">
        <v>239</v>
      </c>
      <c r="D333" s="7"/>
      <c r="E333" s="8">
        <v>1</v>
      </c>
      <c r="F333" s="405">
        <v>2000</v>
      </c>
    </row>
    <row r="334" spans="1:6">
      <c r="A334" s="435" t="s">
        <v>240</v>
      </c>
      <c r="B334" s="436"/>
      <c r="C334" s="436"/>
      <c r="D334" s="436"/>
      <c r="E334" s="436"/>
      <c r="F334" s="405"/>
    </row>
    <row r="335" spans="1:6">
      <c r="A335" s="370">
        <v>303</v>
      </c>
      <c r="B335" s="2" t="s">
        <v>241</v>
      </c>
      <c r="C335" s="1" t="s">
        <v>242</v>
      </c>
      <c r="D335" s="7"/>
      <c r="E335" s="8">
        <v>1</v>
      </c>
      <c r="F335" s="405">
        <v>400</v>
      </c>
    </row>
    <row r="336" spans="1:6" ht="15" customHeight="1">
      <c r="A336" s="370">
        <v>304</v>
      </c>
      <c r="B336" s="2" t="s">
        <v>243</v>
      </c>
      <c r="C336" s="1" t="s">
        <v>58</v>
      </c>
      <c r="D336" s="7"/>
      <c r="E336" s="8">
        <v>1</v>
      </c>
      <c r="F336" s="405">
        <v>140</v>
      </c>
    </row>
    <row r="337" spans="1:6">
      <c r="A337" s="370">
        <v>305</v>
      </c>
      <c r="B337" s="2" t="s">
        <v>244</v>
      </c>
      <c r="C337" s="1" t="s">
        <v>245</v>
      </c>
      <c r="D337" s="7"/>
      <c r="E337" s="8">
        <v>1</v>
      </c>
      <c r="F337" s="405">
        <v>200</v>
      </c>
    </row>
    <row r="338" spans="1:6" ht="28.5">
      <c r="A338" s="370">
        <v>306</v>
      </c>
      <c r="B338" s="2" t="s">
        <v>973</v>
      </c>
      <c r="C338" s="1" t="s">
        <v>221</v>
      </c>
      <c r="D338" s="7"/>
      <c r="E338" s="8">
        <v>1</v>
      </c>
      <c r="F338" s="405">
        <v>400</v>
      </c>
    </row>
    <row r="339" spans="1:6">
      <c r="A339" s="435" t="s">
        <v>246</v>
      </c>
      <c r="B339" s="436"/>
      <c r="C339" s="436"/>
      <c r="D339" s="436"/>
      <c r="E339" s="436"/>
      <c r="F339" s="405"/>
    </row>
    <row r="340" spans="1:6">
      <c r="A340" s="152">
        <v>307</v>
      </c>
      <c r="B340" s="2" t="s">
        <v>247</v>
      </c>
      <c r="C340" s="1" t="s">
        <v>221</v>
      </c>
      <c r="D340" s="1"/>
      <c r="E340" s="388">
        <v>1</v>
      </c>
      <c r="F340" s="405">
        <v>500</v>
      </c>
    </row>
    <row r="341" spans="1:6" ht="29.25" customHeight="1">
      <c r="A341" s="152">
        <v>308</v>
      </c>
      <c r="B341" s="2" t="s">
        <v>248</v>
      </c>
      <c r="C341" s="1" t="s">
        <v>221</v>
      </c>
      <c r="D341" s="1"/>
      <c r="E341" s="388">
        <v>1</v>
      </c>
      <c r="F341" s="405">
        <v>700</v>
      </c>
    </row>
    <row r="342" spans="1:6" ht="29.25" customHeight="1">
      <c r="A342" s="155">
        <v>309</v>
      </c>
      <c r="B342" s="128" t="s">
        <v>963</v>
      </c>
      <c r="C342" s="55" t="s">
        <v>221</v>
      </c>
      <c r="D342" s="56"/>
      <c r="E342" s="391">
        <v>1</v>
      </c>
      <c r="F342" s="412">
        <v>500</v>
      </c>
    </row>
    <row r="343" spans="1:6">
      <c r="A343" s="435" t="s">
        <v>249</v>
      </c>
      <c r="B343" s="436"/>
      <c r="C343" s="436"/>
      <c r="D343" s="436"/>
      <c r="E343" s="436"/>
      <c r="F343" s="405"/>
    </row>
    <row r="344" spans="1:6" ht="15.75" thickBot="1">
      <c r="A344" s="161">
        <v>310</v>
      </c>
      <c r="B344" s="162" t="s">
        <v>250</v>
      </c>
      <c r="C344" s="163"/>
      <c r="D344" s="164"/>
      <c r="E344" s="399">
        <v>1</v>
      </c>
      <c r="F344" s="413">
        <v>300</v>
      </c>
    </row>
    <row r="345" spans="1:6" ht="76.5" customHeight="1">
      <c r="A345" s="442" t="s">
        <v>1119</v>
      </c>
      <c r="B345" s="442"/>
      <c r="C345" s="442"/>
      <c r="D345" s="442"/>
      <c r="E345" s="442"/>
    </row>
    <row r="346" spans="1:6" ht="15" customHeight="1"/>
    <row r="348" spans="1:6" ht="46.5" customHeight="1">
      <c r="F348" s="415"/>
    </row>
    <row r="350" spans="1:6">
      <c r="A350" s="15"/>
    </row>
  </sheetData>
  <mergeCells count="34">
    <mergeCell ref="A210:F210"/>
    <mergeCell ref="A63:E63"/>
    <mergeCell ref="A67:E67"/>
    <mergeCell ref="A339:E339"/>
    <mergeCell ref="A152:F152"/>
    <mergeCell ref="A159:F159"/>
    <mergeCell ref="A102:F102"/>
    <mergeCell ref="A72:E72"/>
    <mergeCell ref="A343:E343"/>
    <mergeCell ref="A345:E345"/>
    <mergeCell ref="A228:E228"/>
    <mergeCell ref="A235:E235"/>
    <mergeCell ref="A332:E332"/>
    <mergeCell ref="A334:E334"/>
    <mergeCell ref="A324:F324"/>
    <mergeCell ref="A330:F330"/>
    <mergeCell ref="A285:F285"/>
    <mergeCell ref="A322:F322"/>
    <mergeCell ref="A61:F61"/>
    <mergeCell ref="A1:F1"/>
    <mergeCell ref="A222:E222"/>
    <mergeCell ref="A163:E163"/>
    <mergeCell ref="A182:E182"/>
    <mergeCell ref="A184:E184"/>
    <mergeCell ref="A186:E186"/>
    <mergeCell ref="A195:E195"/>
    <mergeCell ref="A198:E198"/>
    <mergeCell ref="A214:E214"/>
    <mergeCell ref="A111:E111"/>
    <mergeCell ref="A3:E3"/>
    <mergeCell ref="A6:E6"/>
    <mergeCell ref="A8:E8"/>
    <mergeCell ref="A51:E51"/>
    <mergeCell ref="A179:F179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9"/>
  <sheetViews>
    <sheetView view="pageBreakPreview" topLeftCell="A202" zoomScale="110" zoomScaleSheetLayoutView="110" workbookViewId="0">
      <selection activeCell="B91" sqref="B91"/>
    </sheetView>
  </sheetViews>
  <sheetFormatPr defaultRowHeight="15"/>
  <cols>
    <col min="1" max="1" width="4" bestFit="1" customWidth="1"/>
    <col min="2" max="2" width="61.7109375" customWidth="1"/>
    <col min="3" max="3" width="10.7109375" customWidth="1"/>
    <col min="4" max="4" width="7.5703125" customWidth="1"/>
    <col min="5" max="5" width="6.5703125" customWidth="1"/>
    <col min="6" max="6" width="10.7109375" style="181" customWidth="1"/>
  </cols>
  <sheetData>
    <row r="1" spans="1:6" ht="40.5" customHeight="1">
      <c r="A1" s="459" t="s">
        <v>1118</v>
      </c>
      <c r="B1" s="459"/>
      <c r="C1" s="459"/>
      <c r="D1" s="459"/>
      <c r="E1" s="459"/>
      <c r="F1" s="459"/>
    </row>
    <row r="2" spans="1:6" ht="28.5">
      <c r="A2" s="354" t="s">
        <v>0</v>
      </c>
      <c r="B2" s="354" t="s">
        <v>1</v>
      </c>
      <c r="C2" s="355" t="s">
        <v>2</v>
      </c>
      <c r="D2" s="355" t="s">
        <v>3</v>
      </c>
      <c r="E2" s="356" t="s">
        <v>4</v>
      </c>
      <c r="F2" s="357" t="s">
        <v>5</v>
      </c>
    </row>
    <row r="3" spans="1:6">
      <c r="A3" s="358">
        <v>1</v>
      </c>
      <c r="B3" s="359" t="s">
        <v>314</v>
      </c>
      <c r="C3" s="352" t="s">
        <v>16</v>
      </c>
      <c r="D3" s="352" t="s">
        <v>9</v>
      </c>
      <c r="E3" s="352">
        <v>7</v>
      </c>
      <c r="F3" s="365">
        <v>6000</v>
      </c>
    </row>
    <row r="4" spans="1:6">
      <c r="A4" s="358">
        <v>2</v>
      </c>
      <c r="B4" s="359" t="s">
        <v>313</v>
      </c>
      <c r="C4" s="352" t="s">
        <v>16</v>
      </c>
      <c r="D4" s="352" t="s">
        <v>9</v>
      </c>
      <c r="E4" s="352">
        <v>7</v>
      </c>
      <c r="F4" s="365">
        <v>6000</v>
      </c>
    </row>
    <row r="5" spans="1:6">
      <c r="A5" s="358">
        <v>3</v>
      </c>
      <c r="B5" s="359" t="s">
        <v>312</v>
      </c>
      <c r="C5" s="352" t="s">
        <v>16</v>
      </c>
      <c r="D5" s="352" t="s">
        <v>9</v>
      </c>
      <c r="E5" s="352">
        <v>7</v>
      </c>
      <c r="F5" s="365">
        <v>5200</v>
      </c>
    </row>
    <row r="6" spans="1:6">
      <c r="A6" s="358">
        <v>4</v>
      </c>
      <c r="B6" s="359" t="s">
        <v>311</v>
      </c>
      <c r="C6" s="352" t="s">
        <v>16</v>
      </c>
      <c r="D6" s="352" t="s">
        <v>9</v>
      </c>
      <c r="E6" s="352">
        <v>7</v>
      </c>
      <c r="F6" s="365">
        <v>5200</v>
      </c>
    </row>
    <row r="7" spans="1:6">
      <c r="A7" s="460" t="s">
        <v>308</v>
      </c>
      <c r="B7" s="457"/>
      <c r="C7" s="457"/>
      <c r="D7" s="457"/>
      <c r="E7" s="457"/>
      <c r="F7" s="365"/>
    </row>
    <row r="8" spans="1:6">
      <c r="A8" s="358">
        <v>5</v>
      </c>
      <c r="B8" s="360" t="s">
        <v>307</v>
      </c>
      <c r="C8" s="352" t="s">
        <v>16</v>
      </c>
      <c r="D8" s="352" t="s">
        <v>9</v>
      </c>
      <c r="E8" s="361" t="s">
        <v>14</v>
      </c>
      <c r="F8" s="365">
        <v>7200</v>
      </c>
    </row>
    <row r="9" spans="1:6">
      <c r="A9" s="358">
        <v>6</v>
      </c>
      <c r="B9" s="360" t="s">
        <v>306</v>
      </c>
      <c r="C9" s="352" t="s">
        <v>16</v>
      </c>
      <c r="D9" s="352" t="s">
        <v>9</v>
      </c>
      <c r="E9" s="361" t="s">
        <v>14</v>
      </c>
      <c r="F9" s="365">
        <v>7200</v>
      </c>
    </row>
    <row r="10" spans="1:6">
      <c r="A10" s="358">
        <v>7</v>
      </c>
      <c r="B10" s="360" t="s">
        <v>305</v>
      </c>
      <c r="C10" s="352" t="s">
        <v>16</v>
      </c>
      <c r="D10" s="352" t="s">
        <v>9</v>
      </c>
      <c r="E10" s="361" t="s">
        <v>14</v>
      </c>
      <c r="F10" s="365">
        <v>7200</v>
      </c>
    </row>
    <row r="11" spans="1:6">
      <c r="A11" s="358">
        <v>8</v>
      </c>
      <c r="B11" s="360" t="s">
        <v>304</v>
      </c>
      <c r="C11" s="352" t="s">
        <v>16</v>
      </c>
      <c r="D11" s="352" t="s">
        <v>9</v>
      </c>
      <c r="E11" s="361" t="s">
        <v>14</v>
      </c>
      <c r="F11" s="365">
        <v>7200</v>
      </c>
    </row>
    <row r="12" spans="1:6">
      <c r="A12" s="358">
        <v>9</v>
      </c>
      <c r="B12" s="360" t="s">
        <v>303</v>
      </c>
      <c r="C12" s="352" t="s">
        <v>16</v>
      </c>
      <c r="D12" s="352" t="s">
        <v>9</v>
      </c>
      <c r="E12" s="361" t="s">
        <v>14</v>
      </c>
      <c r="F12" s="365">
        <v>7200</v>
      </c>
    </row>
    <row r="13" spans="1:6">
      <c r="A13" s="358">
        <v>10</v>
      </c>
      <c r="B13" s="360" t="s">
        <v>302</v>
      </c>
      <c r="C13" s="352" t="s">
        <v>16</v>
      </c>
      <c r="D13" s="352" t="s">
        <v>9</v>
      </c>
      <c r="E13" s="361" t="s">
        <v>14</v>
      </c>
      <c r="F13" s="365">
        <v>7200</v>
      </c>
    </row>
    <row r="14" spans="1:6">
      <c r="A14" s="358">
        <v>11</v>
      </c>
      <c r="B14" s="360" t="s">
        <v>301</v>
      </c>
      <c r="C14" s="352" t="s">
        <v>16</v>
      </c>
      <c r="D14" s="352" t="s">
        <v>9</v>
      </c>
      <c r="E14" s="361" t="s">
        <v>14</v>
      </c>
      <c r="F14" s="365">
        <v>7200</v>
      </c>
    </row>
    <row r="15" spans="1:6">
      <c r="A15" s="358">
        <v>12</v>
      </c>
      <c r="B15" s="360" t="s">
        <v>300</v>
      </c>
      <c r="C15" s="352" t="s">
        <v>16</v>
      </c>
      <c r="D15" s="352" t="s">
        <v>9</v>
      </c>
      <c r="E15" s="361" t="s">
        <v>14</v>
      </c>
      <c r="F15" s="365">
        <v>7200</v>
      </c>
    </row>
    <row r="16" spans="1:6">
      <c r="A16" s="358">
        <v>13</v>
      </c>
      <c r="B16" s="360" t="s">
        <v>299</v>
      </c>
      <c r="C16" s="352" t="s">
        <v>16</v>
      </c>
      <c r="D16" s="352" t="s">
        <v>9</v>
      </c>
      <c r="E16" s="361" t="s">
        <v>14</v>
      </c>
      <c r="F16" s="365">
        <v>7200</v>
      </c>
    </row>
    <row r="17" spans="1:6">
      <c r="A17" s="358">
        <v>14</v>
      </c>
      <c r="B17" s="360" t="s">
        <v>298</v>
      </c>
      <c r="C17" s="352" t="s">
        <v>16</v>
      </c>
      <c r="D17" s="352" t="s">
        <v>9</v>
      </c>
      <c r="E17" s="361" t="s">
        <v>14</v>
      </c>
      <c r="F17" s="365">
        <v>7200</v>
      </c>
    </row>
    <row r="18" spans="1:6">
      <c r="A18" s="358">
        <v>15</v>
      </c>
      <c r="B18" s="360" t="s">
        <v>297</v>
      </c>
      <c r="C18" s="352" t="s">
        <v>16</v>
      </c>
      <c r="D18" s="352" t="s">
        <v>9</v>
      </c>
      <c r="E18" s="361" t="s">
        <v>14</v>
      </c>
      <c r="F18" s="365">
        <v>7200</v>
      </c>
    </row>
    <row r="19" spans="1:6">
      <c r="A19" s="358">
        <v>16</v>
      </c>
      <c r="B19" s="360" t="s">
        <v>296</v>
      </c>
      <c r="C19" s="352" t="s">
        <v>16</v>
      </c>
      <c r="D19" s="352" t="s">
        <v>9</v>
      </c>
      <c r="E19" s="361" t="s">
        <v>14</v>
      </c>
      <c r="F19" s="365">
        <v>7200</v>
      </c>
    </row>
    <row r="20" spans="1:6">
      <c r="A20" s="358">
        <v>17</v>
      </c>
      <c r="B20" s="360" t="s">
        <v>295</v>
      </c>
      <c r="C20" s="352" t="s">
        <v>16</v>
      </c>
      <c r="D20" s="352" t="s">
        <v>9</v>
      </c>
      <c r="E20" s="361" t="s">
        <v>14</v>
      </c>
      <c r="F20" s="365">
        <v>7200</v>
      </c>
    </row>
    <row r="21" spans="1:6">
      <c r="A21" s="358">
        <v>18</v>
      </c>
      <c r="B21" s="360" t="s">
        <v>294</v>
      </c>
      <c r="C21" s="352" t="s">
        <v>16</v>
      </c>
      <c r="D21" s="352" t="s">
        <v>9</v>
      </c>
      <c r="E21" s="361" t="s">
        <v>14</v>
      </c>
      <c r="F21" s="365">
        <v>7200</v>
      </c>
    </row>
    <row r="22" spans="1:6" ht="13.5" customHeight="1">
      <c r="A22" s="461" t="s">
        <v>977</v>
      </c>
      <c r="B22" s="462"/>
      <c r="C22" s="462"/>
      <c r="D22" s="462"/>
      <c r="E22" s="462"/>
      <c r="F22" s="462"/>
    </row>
    <row r="23" spans="1:6" ht="13.5" customHeight="1">
      <c r="A23" s="463" t="s">
        <v>290</v>
      </c>
      <c r="B23" s="456"/>
      <c r="C23" s="456"/>
      <c r="D23" s="456"/>
      <c r="E23" s="456"/>
      <c r="F23" s="456"/>
    </row>
    <row r="24" spans="1:6" ht="14.25" customHeight="1">
      <c r="A24" s="344">
        <v>1</v>
      </c>
      <c r="B24" s="345" t="s">
        <v>978</v>
      </c>
      <c r="C24" s="342" t="s">
        <v>16</v>
      </c>
      <c r="D24" s="344" t="s">
        <v>9</v>
      </c>
      <c r="E24" s="343" t="s">
        <v>81</v>
      </c>
      <c r="F24" s="366">
        <v>2000</v>
      </c>
    </row>
    <row r="25" spans="1:6" ht="15" customHeight="1">
      <c r="A25" s="344">
        <v>2</v>
      </c>
      <c r="B25" s="345" t="s">
        <v>979</v>
      </c>
      <c r="C25" s="342" t="s">
        <v>16</v>
      </c>
      <c r="D25" s="344" t="s">
        <v>9</v>
      </c>
      <c r="E25" s="343" t="s">
        <v>81</v>
      </c>
      <c r="F25" s="366">
        <v>2000</v>
      </c>
    </row>
    <row r="26" spans="1:6" ht="12.75" customHeight="1">
      <c r="A26" s="344">
        <v>3</v>
      </c>
      <c r="B26" s="345" t="s">
        <v>980</v>
      </c>
      <c r="C26" s="342" t="s">
        <v>16</v>
      </c>
      <c r="D26" s="344" t="s">
        <v>9</v>
      </c>
      <c r="E26" s="343" t="s">
        <v>81</v>
      </c>
      <c r="F26" s="366">
        <v>2000</v>
      </c>
    </row>
    <row r="27" spans="1:6" ht="15.75" customHeight="1">
      <c r="A27" s="344">
        <v>4</v>
      </c>
      <c r="B27" s="345" t="s">
        <v>390</v>
      </c>
      <c r="C27" s="342" t="s">
        <v>16</v>
      </c>
      <c r="D27" s="344" t="s">
        <v>9</v>
      </c>
      <c r="E27" s="343" t="s">
        <v>81</v>
      </c>
      <c r="F27" s="366">
        <v>2000</v>
      </c>
    </row>
    <row r="28" spans="1:6" ht="13.5" customHeight="1">
      <c r="A28" s="344">
        <v>5</v>
      </c>
      <c r="B28" s="345" t="s">
        <v>389</v>
      </c>
      <c r="C28" s="342" t="s">
        <v>16</v>
      </c>
      <c r="D28" s="344" t="s">
        <v>9</v>
      </c>
      <c r="E28" s="343" t="s">
        <v>81</v>
      </c>
      <c r="F28" s="366">
        <v>2000</v>
      </c>
    </row>
    <row r="29" spans="1:6" ht="13.5" customHeight="1">
      <c r="A29" s="344">
        <v>6</v>
      </c>
      <c r="B29" s="345" t="s">
        <v>289</v>
      </c>
      <c r="C29" s="342" t="s">
        <v>16</v>
      </c>
      <c r="D29" s="344" t="s">
        <v>9</v>
      </c>
      <c r="E29" s="343" t="s">
        <v>81</v>
      </c>
      <c r="F29" s="366">
        <v>2000</v>
      </c>
    </row>
    <row r="30" spans="1:6" ht="13.5" customHeight="1">
      <c r="A30" s="344">
        <v>7</v>
      </c>
      <c r="B30" s="345" t="s">
        <v>288</v>
      </c>
      <c r="C30" s="342" t="s">
        <v>16</v>
      </c>
      <c r="D30" s="344" t="s">
        <v>9</v>
      </c>
      <c r="E30" s="343" t="s">
        <v>81</v>
      </c>
      <c r="F30" s="366">
        <v>2000</v>
      </c>
    </row>
    <row r="31" spans="1:6" ht="15" customHeight="1">
      <c r="A31" s="344">
        <v>8</v>
      </c>
      <c r="B31" s="345" t="s">
        <v>981</v>
      </c>
      <c r="C31" s="342" t="s">
        <v>16</v>
      </c>
      <c r="D31" s="344" t="s">
        <v>9</v>
      </c>
      <c r="E31" s="343" t="s">
        <v>81</v>
      </c>
      <c r="F31" s="366">
        <v>2000</v>
      </c>
    </row>
    <row r="32" spans="1:6" ht="15.75" customHeight="1">
      <c r="A32" s="344">
        <v>9</v>
      </c>
      <c r="B32" s="345" t="s">
        <v>982</v>
      </c>
      <c r="C32" s="342" t="s">
        <v>16</v>
      </c>
      <c r="D32" s="344" t="s">
        <v>9</v>
      </c>
      <c r="E32" s="343" t="s">
        <v>81</v>
      </c>
      <c r="F32" s="366">
        <v>2000</v>
      </c>
    </row>
    <row r="33" spans="1:6">
      <c r="A33" s="344">
        <v>10</v>
      </c>
      <c r="B33" s="345" t="s">
        <v>983</v>
      </c>
      <c r="C33" s="342" t="s">
        <v>16</v>
      </c>
      <c r="D33" s="344" t="s">
        <v>9</v>
      </c>
      <c r="E33" s="343" t="s">
        <v>81</v>
      </c>
      <c r="F33" s="366">
        <v>2000</v>
      </c>
    </row>
    <row r="34" spans="1:6">
      <c r="A34" s="344">
        <v>11</v>
      </c>
      <c r="B34" s="345" t="s">
        <v>984</v>
      </c>
      <c r="C34" s="342" t="s">
        <v>16</v>
      </c>
      <c r="D34" s="344" t="s">
        <v>9</v>
      </c>
      <c r="E34" s="343" t="s">
        <v>81</v>
      </c>
      <c r="F34" s="366">
        <v>2000</v>
      </c>
    </row>
    <row r="35" spans="1:6">
      <c r="A35" s="344">
        <v>12</v>
      </c>
      <c r="B35" s="345" t="s">
        <v>985</v>
      </c>
      <c r="C35" s="342" t="s">
        <v>16</v>
      </c>
      <c r="D35" s="344" t="s">
        <v>9</v>
      </c>
      <c r="E35" s="343" t="s">
        <v>81</v>
      </c>
      <c r="F35" s="366">
        <v>2000</v>
      </c>
    </row>
    <row r="36" spans="1:6">
      <c r="A36" s="344">
        <v>13</v>
      </c>
      <c r="B36" s="345" t="s">
        <v>986</v>
      </c>
      <c r="C36" s="342" t="s">
        <v>16</v>
      </c>
      <c r="D36" s="344" t="s">
        <v>9</v>
      </c>
      <c r="E36" s="343" t="s">
        <v>81</v>
      </c>
      <c r="F36" s="366">
        <v>2000</v>
      </c>
    </row>
    <row r="37" spans="1:6">
      <c r="A37" s="344">
        <v>14</v>
      </c>
      <c r="B37" s="345" t="s">
        <v>987</v>
      </c>
      <c r="C37" s="342" t="s">
        <v>16</v>
      </c>
      <c r="D37" s="344" t="s">
        <v>9</v>
      </c>
      <c r="E37" s="343" t="s">
        <v>81</v>
      </c>
      <c r="F37" s="366">
        <v>2000</v>
      </c>
    </row>
    <row r="38" spans="1:6">
      <c r="A38" s="344">
        <v>15</v>
      </c>
      <c r="B38" s="345" t="s">
        <v>988</v>
      </c>
      <c r="C38" s="342" t="s">
        <v>16</v>
      </c>
      <c r="D38" s="344" t="s">
        <v>9</v>
      </c>
      <c r="E38" s="343" t="s">
        <v>81</v>
      </c>
      <c r="F38" s="366">
        <v>2000</v>
      </c>
    </row>
    <row r="39" spans="1:6">
      <c r="A39" s="344">
        <v>16</v>
      </c>
      <c r="B39" s="345" t="s">
        <v>989</v>
      </c>
      <c r="C39" s="342" t="s">
        <v>16</v>
      </c>
      <c r="D39" s="344" t="s">
        <v>9</v>
      </c>
      <c r="E39" s="343" t="s">
        <v>81</v>
      </c>
      <c r="F39" s="366">
        <v>2000</v>
      </c>
    </row>
    <row r="40" spans="1:6">
      <c r="A40" s="344">
        <v>17</v>
      </c>
      <c r="B40" s="345" t="s">
        <v>990</v>
      </c>
      <c r="C40" s="342" t="s">
        <v>16</v>
      </c>
      <c r="D40" s="344" t="s">
        <v>9</v>
      </c>
      <c r="E40" s="343" t="s">
        <v>81</v>
      </c>
      <c r="F40" s="366">
        <v>2000</v>
      </c>
    </row>
    <row r="41" spans="1:6">
      <c r="A41" s="344">
        <v>18</v>
      </c>
      <c r="B41" s="345" t="s">
        <v>991</v>
      </c>
      <c r="C41" s="342" t="s">
        <v>16</v>
      </c>
      <c r="D41" s="344" t="s">
        <v>9</v>
      </c>
      <c r="E41" s="343" t="s">
        <v>81</v>
      </c>
      <c r="F41" s="366">
        <v>2000</v>
      </c>
    </row>
    <row r="42" spans="1:6">
      <c r="A42" s="344">
        <v>19</v>
      </c>
      <c r="B42" s="345" t="s">
        <v>992</v>
      </c>
      <c r="C42" s="342" t="s">
        <v>16</v>
      </c>
      <c r="D42" s="344" t="s">
        <v>9</v>
      </c>
      <c r="E42" s="343" t="s">
        <v>81</v>
      </c>
      <c r="F42" s="366">
        <v>2000</v>
      </c>
    </row>
    <row r="43" spans="1:6">
      <c r="A43" s="344">
        <v>20</v>
      </c>
      <c r="B43" s="345" t="s">
        <v>287</v>
      </c>
      <c r="C43" s="342" t="s">
        <v>16</v>
      </c>
      <c r="D43" s="344" t="s">
        <v>9</v>
      </c>
      <c r="E43" s="343" t="s">
        <v>81</v>
      </c>
      <c r="F43" s="366">
        <v>2000</v>
      </c>
    </row>
    <row r="44" spans="1:6">
      <c r="A44" s="344">
        <v>21</v>
      </c>
      <c r="B44" s="345" t="s">
        <v>993</v>
      </c>
      <c r="C44" s="342" t="s">
        <v>16</v>
      </c>
      <c r="D44" s="344" t="s">
        <v>9</v>
      </c>
      <c r="E44" s="343" t="s">
        <v>81</v>
      </c>
      <c r="F44" s="366">
        <v>2000</v>
      </c>
    </row>
    <row r="45" spans="1:6">
      <c r="A45" s="344">
        <v>22</v>
      </c>
      <c r="B45" s="345" t="s">
        <v>286</v>
      </c>
      <c r="C45" s="342" t="s">
        <v>16</v>
      </c>
      <c r="D45" s="344" t="s">
        <v>9</v>
      </c>
      <c r="E45" s="343" t="s">
        <v>81</v>
      </c>
      <c r="F45" s="366">
        <v>2000</v>
      </c>
    </row>
    <row r="46" spans="1:6">
      <c r="A46" s="344">
        <v>23</v>
      </c>
      <c r="B46" s="345" t="s">
        <v>994</v>
      </c>
      <c r="C46" s="342" t="s">
        <v>16</v>
      </c>
      <c r="D46" s="344" t="s">
        <v>9</v>
      </c>
      <c r="E46" s="343" t="s">
        <v>81</v>
      </c>
      <c r="F46" s="366">
        <v>2000</v>
      </c>
    </row>
    <row r="47" spans="1:6">
      <c r="A47" s="344">
        <v>24</v>
      </c>
      <c r="B47" s="345" t="s">
        <v>995</v>
      </c>
      <c r="C47" s="342" t="s">
        <v>16</v>
      </c>
      <c r="D47" s="344" t="s">
        <v>9</v>
      </c>
      <c r="E47" s="343" t="s">
        <v>81</v>
      </c>
      <c r="F47" s="366">
        <v>2000</v>
      </c>
    </row>
    <row r="48" spans="1:6">
      <c r="A48" s="344">
        <v>25</v>
      </c>
      <c r="B48" s="345" t="s">
        <v>996</v>
      </c>
      <c r="C48" s="342" t="s">
        <v>16</v>
      </c>
      <c r="D48" s="344" t="s">
        <v>9</v>
      </c>
      <c r="E48" s="343" t="s">
        <v>81</v>
      </c>
      <c r="F48" s="366">
        <v>2000</v>
      </c>
    </row>
    <row r="49" spans="1:6">
      <c r="A49" s="344">
        <v>26</v>
      </c>
      <c r="B49" s="345" t="s">
        <v>997</v>
      </c>
      <c r="C49" s="342" t="s">
        <v>16</v>
      </c>
      <c r="D49" s="344" t="s">
        <v>9</v>
      </c>
      <c r="E49" s="343" t="s">
        <v>81</v>
      </c>
      <c r="F49" s="366">
        <v>2000</v>
      </c>
    </row>
    <row r="50" spans="1:6">
      <c r="A50" s="344">
        <v>27</v>
      </c>
      <c r="B50" s="345" t="s">
        <v>391</v>
      </c>
      <c r="C50" s="342" t="s">
        <v>16</v>
      </c>
      <c r="D50" s="344" t="s">
        <v>9</v>
      </c>
      <c r="E50" s="343" t="s">
        <v>81</v>
      </c>
      <c r="F50" s="366">
        <v>2000</v>
      </c>
    </row>
    <row r="51" spans="1:6">
      <c r="A51" s="344">
        <v>28</v>
      </c>
      <c r="B51" s="345" t="s">
        <v>998</v>
      </c>
      <c r="C51" s="342" t="s">
        <v>16</v>
      </c>
      <c r="D51" s="344" t="s">
        <v>9</v>
      </c>
      <c r="E51" s="343" t="s">
        <v>81</v>
      </c>
      <c r="F51" s="366">
        <v>2000</v>
      </c>
    </row>
    <row r="52" spans="1:6">
      <c r="A52" s="344">
        <v>29</v>
      </c>
      <c r="B52" s="345" t="s">
        <v>999</v>
      </c>
      <c r="C52" s="342" t="s">
        <v>16</v>
      </c>
      <c r="D52" s="344" t="s">
        <v>9</v>
      </c>
      <c r="E52" s="343" t="s">
        <v>81</v>
      </c>
      <c r="F52" s="366">
        <v>2000</v>
      </c>
    </row>
    <row r="53" spans="1:6">
      <c r="A53" s="344">
        <v>30</v>
      </c>
      <c r="B53" s="345" t="s">
        <v>1000</v>
      </c>
      <c r="C53" s="342" t="s">
        <v>16</v>
      </c>
      <c r="D53" s="344" t="s">
        <v>9</v>
      </c>
      <c r="E53" s="343" t="s">
        <v>81</v>
      </c>
      <c r="F53" s="366">
        <v>2000</v>
      </c>
    </row>
    <row r="54" spans="1:6">
      <c r="A54" s="344">
        <v>31</v>
      </c>
      <c r="B54" s="345" t="s">
        <v>1001</v>
      </c>
      <c r="C54" s="342" t="s">
        <v>16</v>
      </c>
      <c r="D54" s="344" t="s">
        <v>9</v>
      </c>
      <c r="E54" s="343" t="s">
        <v>81</v>
      </c>
      <c r="F54" s="366">
        <v>2000</v>
      </c>
    </row>
    <row r="55" spans="1:6">
      <c r="A55" s="344">
        <v>32</v>
      </c>
      <c r="B55" s="345" t="s">
        <v>1002</v>
      </c>
      <c r="C55" s="342" t="s">
        <v>16</v>
      </c>
      <c r="D55" s="344" t="s">
        <v>9</v>
      </c>
      <c r="E55" s="343" t="s">
        <v>81</v>
      </c>
      <c r="F55" s="366">
        <v>2000</v>
      </c>
    </row>
    <row r="56" spans="1:6">
      <c r="A56" s="344">
        <v>33</v>
      </c>
      <c r="B56" s="345" t="s">
        <v>1003</v>
      </c>
      <c r="C56" s="342" t="s">
        <v>16</v>
      </c>
      <c r="D56" s="344" t="s">
        <v>9</v>
      </c>
      <c r="E56" s="343" t="s">
        <v>81</v>
      </c>
      <c r="F56" s="366">
        <v>2000</v>
      </c>
    </row>
    <row r="57" spans="1:6">
      <c r="A57" s="344">
        <v>34</v>
      </c>
      <c r="B57" s="345" t="s">
        <v>1004</v>
      </c>
      <c r="C57" s="342" t="s">
        <v>16</v>
      </c>
      <c r="D57" s="344" t="s">
        <v>9</v>
      </c>
      <c r="E57" s="343" t="s">
        <v>81</v>
      </c>
      <c r="F57" s="366">
        <v>2000</v>
      </c>
    </row>
    <row r="58" spans="1:6">
      <c r="A58" s="344">
        <v>35</v>
      </c>
      <c r="B58" s="345" t="s">
        <v>1005</v>
      </c>
      <c r="C58" s="342" t="s">
        <v>16</v>
      </c>
      <c r="D58" s="344" t="s">
        <v>9</v>
      </c>
      <c r="E58" s="343" t="s">
        <v>81</v>
      </c>
      <c r="F58" s="366">
        <v>2000</v>
      </c>
    </row>
    <row r="59" spans="1:6">
      <c r="A59" s="344">
        <v>36</v>
      </c>
      <c r="B59" s="345" t="s">
        <v>1006</v>
      </c>
      <c r="C59" s="342" t="s">
        <v>16</v>
      </c>
      <c r="D59" s="344" t="s">
        <v>9</v>
      </c>
      <c r="E59" s="343" t="s">
        <v>81</v>
      </c>
      <c r="F59" s="366">
        <v>2000</v>
      </c>
    </row>
    <row r="60" spans="1:6">
      <c r="A60" s="344">
        <v>37</v>
      </c>
      <c r="B60" s="345" t="s">
        <v>1007</v>
      </c>
      <c r="C60" s="342" t="s">
        <v>16</v>
      </c>
      <c r="D60" s="344" t="s">
        <v>9</v>
      </c>
      <c r="E60" s="343" t="s">
        <v>81</v>
      </c>
      <c r="F60" s="366">
        <v>2000</v>
      </c>
    </row>
    <row r="61" spans="1:6">
      <c r="A61" s="344">
        <v>38</v>
      </c>
      <c r="B61" s="345" t="s">
        <v>1008</v>
      </c>
      <c r="C61" s="342" t="s">
        <v>16</v>
      </c>
      <c r="D61" s="344" t="s">
        <v>9</v>
      </c>
      <c r="E61" s="343" t="s">
        <v>81</v>
      </c>
      <c r="F61" s="366">
        <v>2000</v>
      </c>
    </row>
    <row r="62" spans="1:6">
      <c r="A62" s="344">
        <v>39</v>
      </c>
      <c r="B62" s="345" t="s">
        <v>1009</v>
      </c>
      <c r="C62" s="342" t="s">
        <v>16</v>
      </c>
      <c r="D62" s="344" t="s">
        <v>9</v>
      </c>
      <c r="E62" s="343" t="s">
        <v>81</v>
      </c>
      <c r="F62" s="366">
        <v>2000</v>
      </c>
    </row>
    <row r="63" spans="1:6">
      <c r="A63" s="344">
        <v>40</v>
      </c>
      <c r="B63" s="345" t="s">
        <v>1010</v>
      </c>
      <c r="C63" s="342" t="s">
        <v>16</v>
      </c>
      <c r="D63" s="344" t="s">
        <v>9</v>
      </c>
      <c r="E63" s="343" t="s">
        <v>81</v>
      </c>
      <c r="F63" s="366">
        <v>2000</v>
      </c>
    </row>
    <row r="64" spans="1:6">
      <c r="A64" s="344">
        <v>41</v>
      </c>
      <c r="B64" s="345" t="s">
        <v>1011</v>
      </c>
      <c r="C64" s="342" t="s">
        <v>16</v>
      </c>
      <c r="D64" s="344" t="s">
        <v>9</v>
      </c>
      <c r="E64" s="343" t="s">
        <v>81</v>
      </c>
      <c r="F64" s="366">
        <v>2000</v>
      </c>
    </row>
    <row r="65" spans="1:6">
      <c r="A65" s="344">
        <v>42</v>
      </c>
      <c r="B65" s="345" t="s">
        <v>1012</v>
      </c>
      <c r="C65" s="342" t="s">
        <v>16</v>
      </c>
      <c r="D65" s="344" t="s">
        <v>9</v>
      </c>
      <c r="E65" s="343" t="s">
        <v>81</v>
      </c>
      <c r="F65" s="366">
        <v>2000</v>
      </c>
    </row>
    <row r="66" spans="1:6">
      <c r="A66" s="344">
        <v>43</v>
      </c>
      <c r="B66" s="345" t="s">
        <v>1013</v>
      </c>
      <c r="C66" s="342" t="s">
        <v>16</v>
      </c>
      <c r="D66" s="344" t="s">
        <v>9</v>
      </c>
      <c r="E66" s="343" t="s">
        <v>81</v>
      </c>
      <c r="F66" s="366">
        <v>2000</v>
      </c>
    </row>
    <row r="67" spans="1:6">
      <c r="A67" s="344">
        <v>44</v>
      </c>
      <c r="B67" s="347" t="s">
        <v>1014</v>
      </c>
      <c r="C67" s="342" t="s">
        <v>16</v>
      </c>
      <c r="D67" s="344" t="s">
        <v>9</v>
      </c>
      <c r="E67" s="343" t="s">
        <v>81</v>
      </c>
      <c r="F67" s="366">
        <v>2000</v>
      </c>
    </row>
    <row r="68" spans="1:6">
      <c r="A68" s="344">
        <v>45</v>
      </c>
      <c r="B68" s="345" t="s">
        <v>285</v>
      </c>
      <c r="C68" s="342" t="s">
        <v>16</v>
      </c>
      <c r="D68" s="344" t="s">
        <v>9</v>
      </c>
      <c r="E68" s="343" t="s">
        <v>81</v>
      </c>
      <c r="F68" s="366">
        <v>2000</v>
      </c>
    </row>
    <row r="69" spans="1:6" s="346" customFormat="1">
      <c r="A69" s="344">
        <v>46</v>
      </c>
      <c r="B69" s="345" t="s">
        <v>1015</v>
      </c>
      <c r="C69" s="342" t="s">
        <v>16</v>
      </c>
      <c r="D69" s="344" t="s">
        <v>9</v>
      </c>
      <c r="E69" s="343" t="s">
        <v>81</v>
      </c>
      <c r="F69" s="366">
        <v>2000</v>
      </c>
    </row>
    <row r="70" spans="1:6">
      <c r="A70" s="344">
        <v>47</v>
      </c>
      <c r="B70" s="345" t="s">
        <v>1016</v>
      </c>
      <c r="C70" s="342" t="s">
        <v>16</v>
      </c>
      <c r="D70" s="344" t="s">
        <v>9</v>
      </c>
      <c r="E70" s="343" t="s">
        <v>81</v>
      </c>
      <c r="F70" s="366">
        <v>2000</v>
      </c>
    </row>
    <row r="71" spans="1:6">
      <c r="A71" s="344">
        <v>48</v>
      </c>
      <c r="B71" s="345" t="s">
        <v>1017</v>
      </c>
      <c r="C71" s="342" t="s">
        <v>16</v>
      </c>
      <c r="D71" s="344" t="s">
        <v>9</v>
      </c>
      <c r="E71" s="343" t="s">
        <v>81</v>
      </c>
      <c r="F71" s="366">
        <v>2000</v>
      </c>
    </row>
    <row r="72" spans="1:6">
      <c r="A72" s="344">
        <v>49</v>
      </c>
      <c r="B72" s="345" t="s">
        <v>1018</v>
      </c>
      <c r="C72" s="342" t="s">
        <v>16</v>
      </c>
      <c r="D72" s="344" t="s">
        <v>9</v>
      </c>
      <c r="E72" s="343" t="s">
        <v>81</v>
      </c>
      <c r="F72" s="366">
        <v>2000</v>
      </c>
    </row>
    <row r="73" spans="1:6">
      <c r="A73" s="344">
        <v>50</v>
      </c>
      <c r="B73" s="345" t="s">
        <v>1019</v>
      </c>
      <c r="C73" s="342" t="s">
        <v>16</v>
      </c>
      <c r="D73" s="344" t="s">
        <v>9</v>
      </c>
      <c r="E73" s="343" t="s">
        <v>81</v>
      </c>
      <c r="F73" s="366">
        <v>2000</v>
      </c>
    </row>
    <row r="74" spans="1:6">
      <c r="A74" s="344">
        <v>51</v>
      </c>
      <c r="B74" s="345" t="s">
        <v>284</v>
      </c>
      <c r="C74" s="342" t="s">
        <v>16</v>
      </c>
      <c r="D74" s="344" t="s">
        <v>9</v>
      </c>
      <c r="E74" s="343" t="s">
        <v>81</v>
      </c>
      <c r="F74" s="366">
        <v>2000</v>
      </c>
    </row>
    <row r="75" spans="1:6">
      <c r="A75" s="344">
        <v>52</v>
      </c>
      <c r="B75" s="345" t="s">
        <v>1020</v>
      </c>
      <c r="C75" s="342" t="s">
        <v>16</v>
      </c>
      <c r="D75" s="344" t="s">
        <v>9</v>
      </c>
      <c r="E75" s="343" t="s">
        <v>81</v>
      </c>
      <c r="F75" s="366">
        <v>2000</v>
      </c>
    </row>
    <row r="76" spans="1:6">
      <c r="A76" s="344">
        <v>53</v>
      </c>
      <c r="B76" s="345" t="s">
        <v>1021</v>
      </c>
      <c r="C76" s="342" t="s">
        <v>16</v>
      </c>
      <c r="D76" s="344" t="s">
        <v>9</v>
      </c>
      <c r="E76" s="343" t="s">
        <v>81</v>
      </c>
      <c r="F76" s="366">
        <v>2000</v>
      </c>
    </row>
    <row r="77" spans="1:6">
      <c r="A77" s="344">
        <v>54</v>
      </c>
      <c r="B77" s="345" t="s">
        <v>1022</v>
      </c>
      <c r="C77" s="342" t="s">
        <v>16</v>
      </c>
      <c r="D77" s="344" t="s">
        <v>9</v>
      </c>
      <c r="E77" s="343" t="s">
        <v>81</v>
      </c>
      <c r="F77" s="366">
        <v>2000</v>
      </c>
    </row>
    <row r="78" spans="1:6">
      <c r="A78" s="344">
        <v>55</v>
      </c>
      <c r="B78" s="345" t="s">
        <v>1023</v>
      </c>
      <c r="C78" s="342" t="s">
        <v>16</v>
      </c>
      <c r="D78" s="344" t="s">
        <v>9</v>
      </c>
      <c r="E78" s="343" t="s">
        <v>81</v>
      </c>
      <c r="F78" s="366">
        <v>2000</v>
      </c>
    </row>
    <row r="79" spans="1:6">
      <c r="A79" s="344">
        <v>56</v>
      </c>
      <c r="B79" s="345" t="s">
        <v>283</v>
      </c>
      <c r="C79" s="342" t="s">
        <v>16</v>
      </c>
      <c r="D79" s="344" t="s">
        <v>9</v>
      </c>
      <c r="E79" s="343" t="s">
        <v>81</v>
      </c>
      <c r="F79" s="366">
        <v>2000</v>
      </c>
    </row>
    <row r="80" spans="1:6">
      <c r="A80" s="344">
        <v>57</v>
      </c>
      <c r="B80" s="345" t="s">
        <v>1024</v>
      </c>
      <c r="C80" s="342" t="s">
        <v>16</v>
      </c>
      <c r="D80" s="344" t="s">
        <v>9</v>
      </c>
      <c r="E80" s="343" t="s">
        <v>81</v>
      </c>
      <c r="F80" s="366">
        <v>2000</v>
      </c>
    </row>
    <row r="81" spans="1:6">
      <c r="A81" s="344">
        <v>58</v>
      </c>
      <c r="B81" s="345" t="s">
        <v>1025</v>
      </c>
      <c r="C81" s="342" t="s">
        <v>16</v>
      </c>
      <c r="D81" s="344" t="s">
        <v>9</v>
      </c>
      <c r="E81" s="343" t="s">
        <v>81</v>
      </c>
      <c r="F81" s="366">
        <v>2000</v>
      </c>
    </row>
    <row r="82" spans="1:6">
      <c r="A82" s="344">
        <v>59</v>
      </c>
      <c r="B82" s="345" t="s">
        <v>1026</v>
      </c>
      <c r="C82" s="342" t="s">
        <v>16</v>
      </c>
      <c r="D82" s="344" t="s">
        <v>9</v>
      </c>
      <c r="E82" s="343" t="s">
        <v>81</v>
      </c>
      <c r="F82" s="366">
        <v>2000</v>
      </c>
    </row>
    <row r="83" spans="1:6">
      <c r="A83" s="344">
        <v>60</v>
      </c>
      <c r="B83" s="345" t="s">
        <v>1027</v>
      </c>
      <c r="C83" s="342" t="s">
        <v>16</v>
      </c>
      <c r="D83" s="344" t="s">
        <v>9</v>
      </c>
      <c r="E83" s="343" t="s">
        <v>81</v>
      </c>
      <c r="F83" s="366">
        <v>2000</v>
      </c>
    </row>
    <row r="84" spans="1:6">
      <c r="A84" s="344">
        <v>61</v>
      </c>
      <c r="B84" s="345" t="s">
        <v>282</v>
      </c>
      <c r="C84" s="342" t="s">
        <v>16</v>
      </c>
      <c r="D84" s="344" t="s">
        <v>9</v>
      </c>
      <c r="E84" s="343" t="s">
        <v>81</v>
      </c>
      <c r="F84" s="366">
        <v>2000</v>
      </c>
    </row>
    <row r="85" spans="1:6">
      <c r="A85" s="344">
        <v>62</v>
      </c>
      <c r="B85" s="345" t="s">
        <v>1028</v>
      </c>
      <c r="C85" s="342" t="s">
        <v>16</v>
      </c>
      <c r="D85" s="344" t="s">
        <v>9</v>
      </c>
      <c r="E85" s="343" t="s">
        <v>81</v>
      </c>
      <c r="F85" s="366">
        <v>2000</v>
      </c>
    </row>
    <row r="86" spans="1:6">
      <c r="A86" s="344">
        <v>63</v>
      </c>
      <c r="B86" s="345" t="s">
        <v>1029</v>
      </c>
      <c r="C86" s="342" t="s">
        <v>16</v>
      </c>
      <c r="D86" s="344" t="s">
        <v>9</v>
      </c>
      <c r="E86" s="343" t="s">
        <v>81</v>
      </c>
      <c r="F86" s="366">
        <v>2000</v>
      </c>
    </row>
    <row r="87" spans="1:6">
      <c r="A87" s="344">
        <v>64</v>
      </c>
      <c r="B87" s="345" t="s">
        <v>1030</v>
      </c>
      <c r="C87" s="342" t="s">
        <v>16</v>
      </c>
      <c r="D87" s="344" t="s">
        <v>9</v>
      </c>
      <c r="E87" s="343" t="s">
        <v>81</v>
      </c>
      <c r="F87" s="366">
        <v>2000</v>
      </c>
    </row>
    <row r="88" spans="1:6">
      <c r="A88" s="344">
        <v>65</v>
      </c>
      <c r="B88" s="345" t="s">
        <v>1031</v>
      </c>
      <c r="C88" s="342" t="s">
        <v>16</v>
      </c>
      <c r="D88" s="344" t="s">
        <v>9</v>
      </c>
      <c r="E88" s="343" t="s">
        <v>81</v>
      </c>
      <c r="F88" s="366">
        <v>2000</v>
      </c>
    </row>
    <row r="89" spans="1:6">
      <c r="A89" s="464" t="s">
        <v>281</v>
      </c>
      <c r="B89" s="465"/>
      <c r="C89" s="465"/>
      <c r="D89" s="465"/>
      <c r="E89" s="465"/>
      <c r="F89" s="465"/>
    </row>
    <row r="90" spans="1:6">
      <c r="A90" s="342">
        <v>66</v>
      </c>
      <c r="B90" s="345" t="s">
        <v>1032</v>
      </c>
      <c r="C90" s="342" t="s">
        <v>16</v>
      </c>
      <c r="D90" s="344" t="s">
        <v>9</v>
      </c>
      <c r="E90" s="343" t="s">
        <v>81</v>
      </c>
      <c r="F90" s="366">
        <v>2000</v>
      </c>
    </row>
    <row r="91" spans="1:6">
      <c r="A91" s="342">
        <v>67</v>
      </c>
      <c r="B91" s="345" t="s">
        <v>1033</v>
      </c>
      <c r="C91" s="342" t="s">
        <v>16</v>
      </c>
      <c r="D91" s="344" t="s">
        <v>9</v>
      </c>
      <c r="E91" s="343" t="s">
        <v>81</v>
      </c>
      <c r="F91" s="366">
        <v>2000</v>
      </c>
    </row>
    <row r="92" spans="1:6">
      <c r="A92" s="342">
        <v>68</v>
      </c>
      <c r="B92" s="345" t="s">
        <v>1034</v>
      </c>
      <c r="C92" s="342" t="s">
        <v>16</v>
      </c>
      <c r="D92" s="344" t="s">
        <v>9</v>
      </c>
      <c r="E92" s="343" t="s">
        <v>81</v>
      </c>
      <c r="F92" s="366">
        <v>2000</v>
      </c>
    </row>
    <row r="93" spans="1:6">
      <c r="A93" s="342">
        <v>69</v>
      </c>
      <c r="B93" s="345" t="s">
        <v>1035</v>
      </c>
      <c r="C93" s="342" t="s">
        <v>16</v>
      </c>
      <c r="D93" s="344" t="s">
        <v>9</v>
      </c>
      <c r="E93" s="343" t="s">
        <v>81</v>
      </c>
      <c r="F93" s="366">
        <v>2000</v>
      </c>
    </row>
    <row r="94" spans="1:6">
      <c r="A94" s="342">
        <v>70</v>
      </c>
      <c r="B94" s="345" t="s">
        <v>1036</v>
      </c>
      <c r="C94" s="342" t="s">
        <v>16</v>
      </c>
      <c r="D94" s="344" t="s">
        <v>9</v>
      </c>
      <c r="E94" s="343" t="s">
        <v>81</v>
      </c>
      <c r="F94" s="366">
        <v>2000</v>
      </c>
    </row>
    <row r="95" spans="1:6">
      <c r="A95" s="342">
        <v>71</v>
      </c>
      <c r="B95" s="345" t="s">
        <v>1037</v>
      </c>
      <c r="C95" s="342" t="s">
        <v>16</v>
      </c>
      <c r="D95" s="344" t="s">
        <v>9</v>
      </c>
      <c r="E95" s="343" t="s">
        <v>81</v>
      </c>
      <c r="F95" s="366">
        <v>2000</v>
      </c>
    </row>
    <row r="96" spans="1:6">
      <c r="A96" s="342">
        <v>72</v>
      </c>
      <c r="B96" s="345" t="s">
        <v>1038</v>
      </c>
      <c r="C96" s="342" t="s">
        <v>16</v>
      </c>
      <c r="D96" s="344" t="s">
        <v>9</v>
      </c>
      <c r="E96" s="343" t="s">
        <v>81</v>
      </c>
      <c r="F96" s="366">
        <v>2000</v>
      </c>
    </row>
    <row r="97" spans="1:6">
      <c r="A97" s="342">
        <v>73</v>
      </c>
      <c r="B97" s="345" t="s">
        <v>1039</v>
      </c>
      <c r="C97" s="342" t="s">
        <v>16</v>
      </c>
      <c r="D97" s="344" t="s">
        <v>9</v>
      </c>
      <c r="E97" s="343" t="s">
        <v>81</v>
      </c>
      <c r="F97" s="366">
        <v>2000</v>
      </c>
    </row>
    <row r="98" spans="1:6">
      <c r="A98" s="455" t="s">
        <v>280</v>
      </c>
      <c r="B98" s="457"/>
      <c r="C98" s="457"/>
      <c r="D98" s="457"/>
      <c r="E98" s="457"/>
      <c r="F98" s="457"/>
    </row>
    <row r="99" spans="1:6">
      <c r="A99" s="342">
        <v>74</v>
      </c>
      <c r="B99" s="345" t="s">
        <v>1040</v>
      </c>
      <c r="C99" s="342" t="s">
        <v>16</v>
      </c>
      <c r="D99" s="344" t="s">
        <v>9</v>
      </c>
      <c r="E99" s="343" t="s">
        <v>81</v>
      </c>
      <c r="F99" s="366">
        <v>2000</v>
      </c>
    </row>
    <row r="100" spans="1:6">
      <c r="A100" s="342">
        <v>75</v>
      </c>
      <c r="B100" s="345" t="s">
        <v>1041</v>
      </c>
      <c r="C100" s="342" t="s">
        <v>16</v>
      </c>
      <c r="D100" s="344" t="s">
        <v>9</v>
      </c>
      <c r="E100" s="343" t="s">
        <v>81</v>
      </c>
      <c r="F100" s="366">
        <v>2000</v>
      </c>
    </row>
    <row r="101" spans="1:6">
      <c r="A101" s="342">
        <v>76</v>
      </c>
      <c r="B101" s="345" t="s">
        <v>279</v>
      </c>
      <c r="C101" s="342" t="s">
        <v>16</v>
      </c>
      <c r="D101" s="344" t="s">
        <v>9</v>
      </c>
      <c r="E101" s="343" t="s">
        <v>81</v>
      </c>
      <c r="F101" s="366">
        <v>2000</v>
      </c>
    </row>
    <row r="102" spans="1:6">
      <c r="A102" s="342">
        <v>77</v>
      </c>
      <c r="B102" s="345" t="s">
        <v>1042</v>
      </c>
      <c r="C102" s="342" t="s">
        <v>16</v>
      </c>
      <c r="D102" s="344" t="s">
        <v>9</v>
      </c>
      <c r="E102" s="343" t="s">
        <v>81</v>
      </c>
      <c r="F102" s="366">
        <v>2000</v>
      </c>
    </row>
    <row r="103" spans="1:6">
      <c r="A103" s="342">
        <v>78</v>
      </c>
      <c r="B103" s="345" t="s">
        <v>278</v>
      </c>
      <c r="C103" s="342" t="s">
        <v>16</v>
      </c>
      <c r="D103" s="344" t="s">
        <v>9</v>
      </c>
      <c r="E103" s="343" t="s">
        <v>81</v>
      </c>
      <c r="F103" s="366">
        <v>2000</v>
      </c>
    </row>
    <row r="104" spans="1:6">
      <c r="A104" s="455" t="s">
        <v>1043</v>
      </c>
      <c r="B104" s="457"/>
      <c r="C104" s="457"/>
      <c r="D104" s="457"/>
      <c r="E104" s="457"/>
      <c r="F104" s="457"/>
    </row>
    <row r="105" spans="1:6">
      <c r="A105" s="342">
        <v>79</v>
      </c>
      <c r="B105" s="345" t="s">
        <v>1044</v>
      </c>
      <c r="C105" s="342" t="s">
        <v>16</v>
      </c>
      <c r="D105" s="344" t="s">
        <v>9</v>
      </c>
      <c r="E105" s="343" t="s">
        <v>81</v>
      </c>
      <c r="F105" s="366">
        <v>2000</v>
      </c>
    </row>
    <row r="106" spans="1:6">
      <c r="A106" s="342">
        <v>80</v>
      </c>
      <c r="B106" s="345" t="s">
        <v>1045</v>
      </c>
      <c r="C106" s="342" t="s">
        <v>16</v>
      </c>
      <c r="D106" s="344" t="s">
        <v>9</v>
      </c>
      <c r="E106" s="343" t="s">
        <v>81</v>
      </c>
      <c r="F106" s="366">
        <v>2000</v>
      </c>
    </row>
    <row r="107" spans="1:6">
      <c r="A107" s="342">
        <v>81</v>
      </c>
      <c r="B107" s="345" t="s">
        <v>1046</v>
      </c>
      <c r="C107" s="342" t="s">
        <v>16</v>
      </c>
      <c r="D107" s="344" t="s">
        <v>9</v>
      </c>
      <c r="E107" s="343" t="s">
        <v>81</v>
      </c>
      <c r="F107" s="366">
        <v>2000</v>
      </c>
    </row>
    <row r="108" spans="1:6">
      <c r="A108" s="342">
        <v>82</v>
      </c>
      <c r="B108" s="345" t="s">
        <v>1047</v>
      </c>
      <c r="C108" s="342" t="s">
        <v>16</v>
      </c>
      <c r="D108" s="344" t="s">
        <v>9</v>
      </c>
      <c r="E108" s="343" t="s">
        <v>81</v>
      </c>
      <c r="F108" s="366">
        <v>2000</v>
      </c>
    </row>
    <row r="109" spans="1:6">
      <c r="A109" s="342">
        <v>83</v>
      </c>
      <c r="B109" s="345" t="s">
        <v>1048</v>
      </c>
      <c r="C109" s="342" t="s">
        <v>16</v>
      </c>
      <c r="D109" s="344" t="s">
        <v>9</v>
      </c>
      <c r="E109" s="343" t="s">
        <v>81</v>
      </c>
      <c r="F109" s="366">
        <v>2000</v>
      </c>
    </row>
    <row r="110" spans="1:6">
      <c r="A110" s="342">
        <v>84</v>
      </c>
      <c r="B110" s="345" t="s">
        <v>1049</v>
      </c>
      <c r="C110" s="342" t="s">
        <v>16</v>
      </c>
      <c r="D110" s="344" t="s">
        <v>9</v>
      </c>
      <c r="E110" s="343" t="s">
        <v>81</v>
      </c>
      <c r="F110" s="366">
        <v>2000</v>
      </c>
    </row>
    <row r="111" spans="1:6">
      <c r="A111" s="342">
        <v>85</v>
      </c>
      <c r="B111" s="345" t="s">
        <v>1050</v>
      </c>
      <c r="C111" s="342" t="s">
        <v>16</v>
      </c>
      <c r="D111" s="344" t="s">
        <v>9</v>
      </c>
      <c r="E111" s="343" t="s">
        <v>81</v>
      </c>
      <c r="F111" s="366">
        <v>2000</v>
      </c>
    </row>
    <row r="112" spans="1:6">
      <c r="A112" s="342">
        <v>86</v>
      </c>
      <c r="B112" s="345" t="s">
        <v>1051</v>
      </c>
      <c r="C112" s="342" t="s">
        <v>16</v>
      </c>
      <c r="D112" s="344" t="s">
        <v>9</v>
      </c>
      <c r="E112" s="343" t="s">
        <v>81</v>
      </c>
      <c r="F112" s="366">
        <v>2000</v>
      </c>
    </row>
    <row r="113" spans="1:6">
      <c r="A113" s="455" t="s">
        <v>277</v>
      </c>
      <c r="B113" s="457"/>
      <c r="C113" s="457"/>
      <c r="D113" s="457"/>
      <c r="E113" s="457"/>
      <c r="F113" s="457"/>
    </row>
    <row r="114" spans="1:6">
      <c r="A114" s="342">
        <v>87</v>
      </c>
      <c r="B114" s="345" t="s">
        <v>1052</v>
      </c>
      <c r="C114" s="342" t="s">
        <v>16</v>
      </c>
      <c r="D114" s="344" t="s">
        <v>9</v>
      </c>
      <c r="E114" s="343" t="s">
        <v>81</v>
      </c>
      <c r="F114" s="366">
        <v>2000</v>
      </c>
    </row>
    <row r="115" spans="1:6">
      <c r="A115" s="342">
        <v>88</v>
      </c>
      <c r="B115" s="345" t="s">
        <v>1053</v>
      </c>
      <c r="C115" s="342" t="s">
        <v>16</v>
      </c>
      <c r="D115" s="344" t="s">
        <v>9</v>
      </c>
      <c r="E115" s="343" t="s">
        <v>81</v>
      </c>
      <c r="F115" s="366">
        <v>2000</v>
      </c>
    </row>
    <row r="116" spans="1:6">
      <c r="A116" s="342">
        <v>89</v>
      </c>
      <c r="B116" s="345" t="s">
        <v>1054</v>
      </c>
      <c r="C116" s="342" t="s">
        <v>16</v>
      </c>
      <c r="D116" s="344" t="s">
        <v>9</v>
      </c>
      <c r="E116" s="343" t="s">
        <v>81</v>
      </c>
      <c r="F116" s="366">
        <v>2000</v>
      </c>
    </row>
    <row r="117" spans="1:6">
      <c r="A117" s="342">
        <v>90</v>
      </c>
      <c r="B117" s="345" t="s">
        <v>1055</v>
      </c>
      <c r="C117" s="342" t="s">
        <v>16</v>
      </c>
      <c r="D117" s="344" t="s">
        <v>9</v>
      </c>
      <c r="E117" s="343" t="s">
        <v>81</v>
      </c>
      <c r="F117" s="366">
        <v>2000</v>
      </c>
    </row>
    <row r="118" spans="1:6">
      <c r="A118" s="342">
        <v>91</v>
      </c>
      <c r="B118" s="345" t="s">
        <v>1056</v>
      </c>
      <c r="C118" s="342" t="s">
        <v>16</v>
      </c>
      <c r="D118" s="344" t="s">
        <v>9</v>
      </c>
      <c r="E118" s="343" t="s">
        <v>81</v>
      </c>
      <c r="F118" s="366">
        <v>2000</v>
      </c>
    </row>
    <row r="119" spans="1:6" ht="14.25" customHeight="1">
      <c r="A119" s="342">
        <v>92</v>
      </c>
      <c r="B119" s="345" t="s">
        <v>1057</v>
      </c>
      <c r="C119" s="342" t="s">
        <v>16</v>
      </c>
      <c r="D119" s="344" t="s">
        <v>9</v>
      </c>
      <c r="E119" s="343" t="s">
        <v>81</v>
      </c>
      <c r="F119" s="366">
        <v>2000</v>
      </c>
    </row>
    <row r="120" spans="1:6" ht="15" customHeight="1">
      <c r="A120" s="342">
        <v>93</v>
      </c>
      <c r="B120" s="345" t="s">
        <v>1058</v>
      </c>
      <c r="C120" s="342" t="s">
        <v>16</v>
      </c>
      <c r="D120" s="344" t="s">
        <v>9</v>
      </c>
      <c r="E120" s="343" t="s">
        <v>81</v>
      </c>
      <c r="F120" s="366">
        <v>2000</v>
      </c>
    </row>
    <row r="121" spans="1:6" ht="15" customHeight="1">
      <c r="A121" s="342">
        <v>94</v>
      </c>
      <c r="B121" s="345" t="s">
        <v>1059</v>
      </c>
      <c r="C121" s="342" t="s">
        <v>16</v>
      </c>
      <c r="D121" s="344" t="s">
        <v>9</v>
      </c>
      <c r="E121" s="343" t="s">
        <v>81</v>
      </c>
      <c r="F121" s="366">
        <v>2000</v>
      </c>
    </row>
    <row r="122" spans="1:6" ht="14.25" customHeight="1">
      <c r="A122" s="342">
        <v>95</v>
      </c>
      <c r="B122" s="345" t="s">
        <v>276</v>
      </c>
      <c r="C122" s="342" t="s">
        <v>16</v>
      </c>
      <c r="D122" s="344" t="s">
        <v>9</v>
      </c>
      <c r="E122" s="343" t="s">
        <v>81</v>
      </c>
      <c r="F122" s="366">
        <v>2000</v>
      </c>
    </row>
    <row r="123" spans="1:6" ht="14.25" customHeight="1">
      <c r="A123" s="342">
        <v>96</v>
      </c>
      <c r="B123" s="345" t="s">
        <v>275</v>
      </c>
      <c r="C123" s="342" t="s">
        <v>16</v>
      </c>
      <c r="D123" s="344" t="s">
        <v>9</v>
      </c>
      <c r="E123" s="343" t="s">
        <v>81</v>
      </c>
      <c r="F123" s="366">
        <v>2000</v>
      </c>
    </row>
    <row r="124" spans="1:6" ht="13.5" customHeight="1">
      <c r="A124" s="342">
        <v>97</v>
      </c>
      <c r="B124" s="345" t="s">
        <v>1060</v>
      </c>
      <c r="C124" s="342" t="s">
        <v>16</v>
      </c>
      <c r="D124" s="344" t="s">
        <v>9</v>
      </c>
      <c r="E124" s="343" t="s">
        <v>81</v>
      </c>
      <c r="F124" s="366">
        <v>2000</v>
      </c>
    </row>
    <row r="125" spans="1:6">
      <c r="A125" s="455" t="s">
        <v>274</v>
      </c>
      <c r="B125" s="457"/>
      <c r="C125" s="457"/>
      <c r="D125" s="457"/>
      <c r="E125" s="457"/>
      <c r="F125" s="457"/>
    </row>
    <row r="126" spans="1:6" ht="14.25" customHeight="1">
      <c r="A126" s="342">
        <v>98</v>
      </c>
      <c r="B126" s="345" t="s">
        <v>1061</v>
      </c>
      <c r="C126" s="342" t="s">
        <v>16</v>
      </c>
      <c r="D126" s="344" t="s">
        <v>9</v>
      </c>
      <c r="E126" s="343" t="s">
        <v>81</v>
      </c>
      <c r="F126" s="366">
        <v>2000</v>
      </c>
    </row>
    <row r="127" spans="1:6" ht="14.25" customHeight="1">
      <c r="A127" s="342">
        <v>99</v>
      </c>
      <c r="B127" s="345" t="s">
        <v>1062</v>
      </c>
      <c r="C127" s="342" t="s">
        <v>16</v>
      </c>
      <c r="D127" s="344" t="s">
        <v>9</v>
      </c>
      <c r="E127" s="343" t="s">
        <v>81</v>
      </c>
      <c r="F127" s="366">
        <v>2000</v>
      </c>
    </row>
    <row r="128" spans="1:6" ht="12.75" customHeight="1">
      <c r="A128" s="342">
        <v>100</v>
      </c>
      <c r="B128" s="347" t="s">
        <v>273</v>
      </c>
      <c r="C128" s="342" t="s">
        <v>16</v>
      </c>
      <c r="D128" s="344" t="s">
        <v>9</v>
      </c>
      <c r="E128" s="343" t="s">
        <v>81</v>
      </c>
      <c r="F128" s="366">
        <v>2000</v>
      </c>
    </row>
    <row r="129" spans="1:6">
      <c r="A129" s="455" t="s">
        <v>1063</v>
      </c>
      <c r="B129" s="457"/>
      <c r="C129" s="457"/>
      <c r="D129" s="457"/>
      <c r="E129" s="457"/>
      <c r="F129" s="457"/>
    </row>
    <row r="130" spans="1:6">
      <c r="A130" s="132">
        <v>101</v>
      </c>
      <c r="B130" s="345" t="s">
        <v>272</v>
      </c>
      <c r="C130" s="342" t="s">
        <v>16</v>
      </c>
      <c r="D130" s="344" t="s">
        <v>9</v>
      </c>
      <c r="E130" s="343" t="s">
        <v>81</v>
      </c>
      <c r="F130" s="366">
        <v>2000</v>
      </c>
    </row>
    <row r="131" spans="1:6" ht="14.25" customHeight="1">
      <c r="A131" s="342">
        <v>102</v>
      </c>
      <c r="B131" s="345" t="s">
        <v>1064</v>
      </c>
      <c r="C131" s="342" t="s">
        <v>16</v>
      </c>
      <c r="D131" s="344" t="s">
        <v>9</v>
      </c>
      <c r="E131" s="343" t="s">
        <v>81</v>
      </c>
      <c r="F131" s="366">
        <v>2000</v>
      </c>
    </row>
    <row r="132" spans="1:6" ht="15" customHeight="1">
      <c r="A132" s="342">
        <v>103</v>
      </c>
      <c r="B132" s="347" t="s">
        <v>271</v>
      </c>
      <c r="C132" s="342" t="s">
        <v>16</v>
      </c>
      <c r="D132" s="344" t="s">
        <v>9</v>
      </c>
      <c r="E132" s="343" t="s">
        <v>81</v>
      </c>
      <c r="F132" s="366">
        <v>2000</v>
      </c>
    </row>
    <row r="133" spans="1:6" ht="16.5" customHeight="1">
      <c r="A133" s="342">
        <v>104</v>
      </c>
      <c r="B133" s="345" t="s">
        <v>270</v>
      </c>
      <c r="C133" s="342" t="s">
        <v>16</v>
      </c>
      <c r="D133" s="344" t="s">
        <v>9</v>
      </c>
      <c r="E133" s="343" t="s">
        <v>81</v>
      </c>
      <c r="F133" s="366">
        <v>2000</v>
      </c>
    </row>
    <row r="134" spans="1:6" ht="15" customHeight="1">
      <c r="A134" s="342">
        <v>105</v>
      </c>
      <c r="B134" s="345" t="s">
        <v>269</v>
      </c>
      <c r="C134" s="342" t="s">
        <v>16</v>
      </c>
      <c r="D134" s="344" t="s">
        <v>9</v>
      </c>
      <c r="E134" s="343" t="s">
        <v>81</v>
      </c>
      <c r="F134" s="366">
        <v>2000</v>
      </c>
    </row>
    <row r="135" spans="1:6">
      <c r="A135" s="455" t="s">
        <v>268</v>
      </c>
      <c r="B135" s="456"/>
      <c r="C135" s="456"/>
      <c r="D135" s="456"/>
      <c r="E135" s="456"/>
      <c r="F135" s="456"/>
    </row>
    <row r="136" spans="1:6" ht="15.75" customHeight="1">
      <c r="A136" s="132">
        <v>106</v>
      </c>
      <c r="B136" s="345" t="s">
        <v>267</v>
      </c>
      <c r="C136" s="342" t="s">
        <v>16</v>
      </c>
      <c r="D136" s="344" t="s">
        <v>9</v>
      </c>
      <c r="E136" s="343" t="s">
        <v>81</v>
      </c>
      <c r="F136" s="366">
        <v>2000</v>
      </c>
    </row>
    <row r="137" spans="1:6" ht="13.5" customHeight="1">
      <c r="A137" s="342">
        <v>107</v>
      </c>
      <c r="B137" s="345" t="s">
        <v>266</v>
      </c>
      <c r="C137" s="342" t="s">
        <v>16</v>
      </c>
      <c r="D137" s="344" t="s">
        <v>9</v>
      </c>
      <c r="E137" s="343" t="s">
        <v>81</v>
      </c>
      <c r="F137" s="366">
        <v>2000</v>
      </c>
    </row>
    <row r="138" spans="1:6" ht="15.75" customHeight="1">
      <c r="A138" s="342">
        <v>108</v>
      </c>
      <c r="B138" s="345" t="s">
        <v>1065</v>
      </c>
      <c r="C138" s="342" t="s">
        <v>16</v>
      </c>
      <c r="D138" s="344" t="s">
        <v>9</v>
      </c>
      <c r="E138" s="343" t="s">
        <v>81</v>
      </c>
      <c r="F138" s="366">
        <v>2000</v>
      </c>
    </row>
    <row r="139" spans="1:6" ht="15" customHeight="1">
      <c r="A139" s="342">
        <v>109</v>
      </c>
      <c r="B139" s="345" t="s">
        <v>265</v>
      </c>
      <c r="C139" s="342" t="s">
        <v>16</v>
      </c>
      <c r="D139" s="344" t="s">
        <v>9</v>
      </c>
      <c r="E139" s="343" t="s">
        <v>81</v>
      </c>
      <c r="F139" s="366">
        <v>2000</v>
      </c>
    </row>
    <row r="140" spans="1:6" ht="12.75" customHeight="1">
      <c r="A140" s="342">
        <v>110</v>
      </c>
      <c r="B140" s="347" t="s">
        <v>264</v>
      </c>
      <c r="C140" s="342" t="s">
        <v>16</v>
      </c>
      <c r="D140" s="344" t="s">
        <v>9</v>
      </c>
      <c r="E140" s="343" t="s">
        <v>81</v>
      </c>
      <c r="F140" s="366">
        <v>2000</v>
      </c>
    </row>
    <row r="141" spans="1:6" ht="16.5" customHeight="1">
      <c r="A141" s="342">
        <v>111</v>
      </c>
      <c r="B141" s="345" t="s">
        <v>1066</v>
      </c>
      <c r="C141" s="342" t="s">
        <v>16</v>
      </c>
      <c r="D141" s="344" t="s">
        <v>9</v>
      </c>
      <c r="E141" s="343" t="s">
        <v>81</v>
      </c>
      <c r="F141" s="366">
        <v>2000</v>
      </c>
    </row>
    <row r="142" spans="1:6">
      <c r="A142" s="455" t="s">
        <v>263</v>
      </c>
      <c r="B142" s="456"/>
      <c r="C142" s="456"/>
      <c r="D142" s="456"/>
      <c r="E142" s="456"/>
      <c r="F142" s="456"/>
    </row>
    <row r="143" spans="1:6" ht="13.5" customHeight="1">
      <c r="A143" s="342">
        <v>112</v>
      </c>
      <c r="B143" s="345" t="s">
        <v>1067</v>
      </c>
      <c r="C143" s="342" t="s">
        <v>16</v>
      </c>
      <c r="D143" s="344" t="s">
        <v>9</v>
      </c>
      <c r="E143" s="343" t="s">
        <v>81</v>
      </c>
      <c r="F143" s="366">
        <v>2000</v>
      </c>
    </row>
    <row r="144" spans="1:6" ht="15" customHeight="1">
      <c r="A144" s="342">
        <v>113</v>
      </c>
      <c r="B144" s="345" t="s">
        <v>1068</v>
      </c>
      <c r="C144" s="342" t="s">
        <v>16</v>
      </c>
      <c r="D144" s="344" t="s">
        <v>9</v>
      </c>
      <c r="E144" s="343" t="s">
        <v>81</v>
      </c>
      <c r="F144" s="366">
        <v>2000</v>
      </c>
    </row>
    <row r="145" spans="1:6">
      <c r="A145" s="455" t="s">
        <v>262</v>
      </c>
      <c r="B145" s="457"/>
      <c r="C145" s="457"/>
      <c r="D145" s="457"/>
      <c r="E145" s="457"/>
      <c r="F145" s="457"/>
    </row>
    <row r="146" spans="1:6" ht="13.5" customHeight="1">
      <c r="A146" s="342">
        <v>114</v>
      </c>
      <c r="B146" s="353" t="s">
        <v>1069</v>
      </c>
      <c r="C146" s="342" t="s">
        <v>16</v>
      </c>
      <c r="D146" s="344" t="s">
        <v>9</v>
      </c>
      <c r="E146" s="343" t="s">
        <v>81</v>
      </c>
      <c r="F146" s="367">
        <v>2000</v>
      </c>
    </row>
    <row r="147" spans="1:6" ht="13.5" customHeight="1">
      <c r="A147" s="342">
        <v>115</v>
      </c>
      <c r="B147" s="347" t="s">
        <v>261</v>
      </c>
      <c r="C147" s="342" t="s">
        <v>16</v>
      </c>
      <c r="D147" s="344" t="s">
        <v>9</v>
      </c>
      <c r="E147" s="343" t="s">
        <v>81</v>
      </c>
      <c r="F147" s="366">
        <v>2000</v>
      </c>
    </row>
    <row r="148" spans="1:6">
      <c r="A148" s="455" t="s">
        <v>1070</v>
      </c>
      <c r="B148" s="458"/>
      <c r="C148" s="458"/>
      <c r="D148" s="458"/>
      <c r="E148" s="458"/>
      <c r="F148" s="458"/>
    </row>
    <row r="149" spans="1:6" ht="12.75" customHeight="1">
      <c r="A149" s="342">
        <v>116</v>
      </c>
      <c r="B149" s="353" t="s">
        <v>1071</v>
      </c>
      <c r="C149" s="342" t="s">
        <v>16</v>
      </c>
      <c r="D149" s="344" t="s">
        <v>9</v>
      </c>
      <c r="E149" s="343" t="s">
        <v>81</v>
      </c>
      <c r="F149" s="367">
        <v>2000</v>
      </c>
    </row>
    <row r="150" spans="1:6">
      <c r="A150" s="455" t="s">
        <v>260</v>
      </c>
      <c r="B150" s="458"/>
      <c r="C150" s="458"/>
      <c r="D150" s="458"/>
      <c r="E150" s="458"/>
      <c r="F150" s="458"/>
    </row>
    <row r="151" spans="1:6" ht="14.25" customHeight="1">
      <c r="A151" s="342">
        <v>117</v>
      </c>
      <c r="B151" s="347" t="s">
        <v>259</v>
      </c>
      <c r="C151" s="342" t="s">
        <v>16</v>
      </c>
      <c r="D151" s="344" t="s">
        <v>9</v>
      </c>
      <c r="E151" s="343" t="s">
        <v>81</v>
      </c>
      <c r="F151" s="366">
        <v>2000</v>
      </c>
    </row>
    <row r="152" spans="1:6" ht="15.75" customHeight="1">
      <c r="A152" s="342">
        <v>118</v>
      </c>
      <c r="B152" s="347" t="s">
        <v>258</v>
      </c>
      <c r="C152" s="342" t="s">
        <v>16</v>
      </c>
      <c r="D152" s="344" t="s">
        <v>9</v>
      </c>
      <c r="E152" s="343" t="s">
        <v>81</v>
      </c>
      <c r="F152" s="366">
        <v>2000</v>
      </c>
    </row>
    <row r="153" spans="1:6" ht="15" customHeight="1">
      <c r="A153" s="342">
        <v>119</v>
      </c>
      <c r="B153" s="347" t="s">
        <v>257</v>
      </c>
      <c r="C153" s="342" t="s">
        <v>16</v>
      </c>
      <c r="D153" s="344" t="s">
        <v>9</v>
      </c>
      <c r="E153" s="343" t="s">
        <v>81</v>
      </c>
      <c r="F153" s="366">
        <v>2000</v>
      </c>
    </row>
    <row r="154" spans="1:6" ht="15.75" customHeight="1">
      <c r="A154" s="342">
        <v>120</v>
      </c>
      <c r="B154" s="345" t="s">
        <v>1072</v>
      </c>
      <c r="C154" s="342" t="s">
        <v>16</v>
      </c>
      <c r="D154" s="344" t="s">
        <v>9</v>
      </c>
      <c r="E154" s="343" t="s">
        <v>81</v>
      </c>
      <c r="F154" s="366">
        <v>2000</v>
      </c>
    </row>
    <row r="155" spans="1:6">
      <c r="A155" s="455" t="s">
        <v>256</v>
      </c>
      <c r="B155" s="457"/>
      <c r="C155" s="457"/>
      <c r="D155" s="457"/>
      <c r="E155" s="457"/>
      <c r="F155" s="457"/>
    </row>
    <row r="156" spans="1:6" s="346" customFormat="1" ht="14.25" customHeight="1">
      <c r="A156" s="342">
        <v>121</v>
      </c>
      <c r="B156" s="353" t="s">
        <v>1073</v>
      </c>
      <c r="C156" s="342" t="s">
        <v>16</v>
      </c>
      <c r="D156" s="344" t="s">
        <v>9</v>
      </c>
      <c r="E156" s="343" t="s">
        <v>81</v>
      </c>
      <c r="F156" s="367">
        <v>2000</v>
      </c>
    </row>
    <row r="157" spans="1:6" s="346" customFormat="1" ht="15" customHeight="1">
      <c r="A157" s="342">
        <v>122</v>
      </c>
      <c r="B157" s="353" t="s">
        <v>1074</v>
      </c>
      <c r="C157" s="342" t="s">
        <v>16</v>
      </c>
      <c r="D157" s="344" t="s">
        <v>9</v>
      </c>
      <c r="E157" s="343" t="s">
        <v>81</v>
      </c>
      <c r="F157" s="366">
        <v>2000</v>
      </c>
    </row>
    <row r="158" spans="1:6" s="346" customFormat="1">
      <c r="A158" s="455" t="s">
        <v>255</v>
      </c>
      <c r="B158" s="473"/>
      <c r="C158" s="473"/>
      <c r="D158" s="473"/>
      <c r="E158" s="473"/>
      <c r="F158" s="473"/>
    </row>
    <row r="159" spans="1:6" ht="15" customHeight="1">
      <c r="A159" s="342">
        <v>123</v>
      </c>
      <c r="B159" s="345" t="s">
        <v>1075</v>
      </c>
      <c r="C159" s="342" t="s">
        <v>16</v>
      </c>
      <c r="D159" s="344" t="s">
        <v>9</v>
      </c>
      <c r="E159" s="343" t="s">
        <v>81</v>
      </c>
      <c r="F159" s="366">
        <v>2000</v>
      </c>
    </row>
    <row r="160" spans="1:6" ht="13.5" customHeight="1">
      <c r="A160" s="342">
        <v>124</v>
      </c>
      <c r="B160" s="345" t="s">
        <v>254</v>
      </c>
      <c r="C160" s="342" t="s">
        <v>16</v>
      </c>
      <c r="D160" s="344" t="s">
        <v>9</v>
      </c>
      <c r="E160" s="343" t="s">
        <v>81</v>
      </c>
      <c r="F160" s="366">
        <v>2000</v>
      </c>
    </row>
    <row r="161" spans="1:6" ht="14.25" customHeight="1">
      <c r="A161" s="342">
        <v>125</v>
      </c>
      <c r="B161" s="345" t="s">
        <v>1076</v>
      </c>
      <c r="C161" s="342" t="s">
        <v>16</v>
      </c>
      <c r="D161" s="344" t="s">
        <v>9</v>
      </c>
      <c r="E161" s="343" t="s">
        <v>81</v>
      </c>
      <c r="F161" s="366">
        <v>2000</v>
      </c>
    </row>
    <row r="162" spans="1:6" ht="14.25" customHeight="1">
      <c r="A162" s="342">
        <v>126</v>
      </c>
      <c r="B162" s="345" t="s">
        <v>253</v>
      </c>
      <c r="C162" s="342" t="s">
        <v>16</v>
      </c>
      <c r="D162" s="344" t="s">
        <v>9</v>
      </c>
      <c r="E162" s="343" t="s">
        <v>81</v>
      </c>
      <c r="F162" s="366">
        <v>2000</v>
      </c>
    </row>
    <row r="163" spans="1:6">
      <c r="A163" s="474" t="s">
        <v>1077</v>
      </c>
      <c r="B163" s="475"/>
      <c r="C163" s="475"/>
      <c r="D163" s="475"/>
      <c r="E163" s="475"/>
      <c r="F163" s="475"/>
    </row>
    <row r="164" spans="1:6">
      <c r="A164" s="455" t="s">
        <v>1078</v>
      </c>
      <c r="B164" s="476"/>
      <c r="C164" s="476"/>
      <c r="D164" s="476"/>
      <c r="E164" s="476"/>
      <c r="F164" s="476"/>
    </row>
    <row r="165" spans="1:6" ht="28.5">
      <c r="A165" s="132">
        <v>127</v>
      </c>
      <c r="B165" s="348" t="s">
        <v>1079</v>
      </c>
      <c r="C165" s="342" t="s">
        <v>16</v>
      </c>
      <c r="D165" s="342" t="s">
        <v>13</v>
      </c>
      <c r="E165" s="343" t="s">
        <v>81</v>
      </c>
      <c r="F165" s="366">
        <v>3500</v>
      </c>
    </row>
    <row r="166" spans="1:6" ht="42.75">
      <c r="A166" s="342">
        <v>128</v>
      </c>
      <c r="B166" s="349" t="s">
        <v>1080</v>
      </c>
      <c r="C166" s="342" t="s">
        <v>16</v>
      </c>
      <c r="D166" s="342" t="s">
        <v>13</v>
      </c>
      <c r="E166" s="343" t="s">
        <v>81</v>
      </c>
      <c r="F166" s="366">
        <v>3500</v>
      </c>
    </row>
    <row r="167" spans="1:6" ht="28.5">
      <c r="A167" s="342">
        <v>129</v>
      </c>
      <c r="B167" s="345" t="s">
        <v>1081</v>
      </c>
      <c r="C167" s="342" t="s">
        <v>16</v>
      </c>
      <c r="D167" s="342" t="s">
        <v>13</v>
      </c>
      <c r="E167" s="343" t="s">
        <v>81</v>
      </c>
      <c r="F167" s="366">
        <v>3500</v>
      </c>
    </row>
    <row r="168" spans="1:6" ht="30.75" customHeight="1">
      <c r="A168" s="132">
        <v>130</v>
      </c>
      <c r="B168" s="348" t="s">
        <v>1082</v>
      </c>
      <c r="C168" s="342" t="s">
        <v>16</v>
      </c>
      <c r="D168" s="342" t="s">
        <v>13</v>
      </c>
      <c r="E168" s="343" t="s">
        <v>81</v>
      </c>
      <c r="F168" s="366">
        <v>3500</v>
      </c>
    </row>
    <row r="169" spans="1:6">
      <c r="A169" s="477" t="s">
        <v>1083</v>
      </c>
      <c r="B169" s="470"/>
      <c r="C169" s="470"/>
      <c r="D169" s="470"/>
      <c r="E169" s="470"/>
      <c r="F169" s="470"/>
    </row>
    <row r="170" spans="1:6" ht="28.5">
      <c r="A170" s="350">
        <v>131</v>
      </c>
      <c r="B170" s="345" t="s">
        <v>1084</v>
      </c>
      <c r="C170" s="342" t="s">
        <v>16</v>
      </c>
      <c r="D170" s="342" t="s">
        <v>13</v>
      </c>
      <c r="E170" s="343" t="s">
        <v>81</v>
      </c>
      <c r="F170" s="366">
        <v>3500</v>
      </c>
    </row>
    <row r="171" spans="1:6" ht="42.75">
      <c r="A171" s="342">
        <v>132</v>
      </c>
      <c r="B171" s="351" t="s">
        <v>1085</v>
      </c>
      <c r="C171" s="342" t="s">
        <v>16</v>
      </c>
      <c r="D171" s="342" t="s">
        <v>13</v>
      </c>
      <c r="E171" s="343" t="s">
        <v>81</v>
      </c>
      <c r="F171" s="366">
        <v>3500</v>
      </c>
    </row>
    <row r="172" spans="1:6" ht="42.75">
      <c r="A172" s="342">
        <v>133</v>
      </c>
      <c r="B172" s="351" t="s">
        <v>1086</v>
      </c>
      <c r="C172" s="342" t="s">
        <v>16</v>
      </c>
      <c r="D172" s="342" t="s">
        <v>13</v>
      </c>
      <c r="E172" s="343" t="s">
        <v>81</v>
      </c>
      <c r="F172" s="366">
        <v>3500</v>
      </c>
    </row>
    <row r="173" spans="1:6">
      <c r="A173" s="469" t="s">
        <v>1087</v>
      </c>
      <c r="B173" s="470"/>
      <c r="C173" s="470"/>
      <c r="D173" s="470"/>
      <c r="E173" s="470"/>
      <c r="F173" s="470"/>
    </row>
    <row r="174" spans="1:6" ht="28.5">
      <c r="A174" s="132">
        <v>134</v>
      </c>
      <c r="B174" s="345" t="s">
        <v>1088</v>
      </c>
      <c r="C174" s="342" t="s">
        <v>16</v>
      </c>
      <c r="D174" s="342" t="s">
        <v>13</v>
      </c>
      <c r="E174" s="343" t="s">
        <v>81</v>
      </c>
      <c r="F174" s="366">
        <v>3500</v>
      </c>
    </row>
    <row r="175" spans="1:6" ht="33" customHeight="1">
      <c r="A175" s="342">
        <v>135</v>
      </c>
      <c r="B175" s="351" t="s">
        <v>1089</v>
      </c>
      <c r="C175" s="342" t="s">
        <v>16</v>
      </c>
      <c r="D175" s="342" t="s">
        <v>13</v>
      </c>
      <c r="E175" s="343" t="s">
        <v>81</v>
      </c>
      <c r="F175" s="366">
        <v>3500</v>
      </c>
    </row>
    <row r="176" spans="1:6" ht="28.5">
      <c r="A176" s="342">
        <v>136</v>
      </c>
      <c r="B176" s="351" t="s">
        <v>1090</v>
      </c>
      <c r="C176" s="342" t="s">
        <v>16</v>
      </c>
      <c r="D176" s="342" t="s">
        <v>13</v>
      </c>
      <c r="E176" s="343" t="s">
        <v>81</v>
      </c>
      <c r="F176" s="366">
        <v>3500</v>
      </c>
    </row>
    <row r="177" spans="1:6" ht="42.75">
      <c r="A177" s="132">
        <v>137</v>
      </c>
      <c r="B177" s="351" t="s">
        <v>1091</v>
      </c>
      <c r="C177" s="342" t="s">
        <v>16</v>
      </c>
      <c r="D177" s="342" t="s">
        <v>13</v>
      </c>
      <c r="E177" s="343" t="s">
        <v>81</v>
      </c>
      <c r="F177" s="366">
        <v>3500</v>
      </c>
    </row>
    <row r="178" spans="1:6" ht="28.5">
      <c r="A178" s="342">
        <v>138</v>
      </c>
      <c r="B178" s="362" t="s">
        <v>1092</v>
      </c>
      <c r="C178" s="342" t="s">
        <v>16</v>
      </c>
      <c r="D178" s="342" t="s">
        <v>13</v>
      </c>
      <c r="E178" s="343" t="s">
        <v>81</v>
      </c>
      <c r="F178" s="366">
        <v>3500</v>
      </c>
    </row>
    <row r="179" spans="1:6" ht="42.75">
      <c r="A179" s="342">
        <v>139</v>
      </c>
      <c r="B179" s="362" t="s">
        <v>1093</v>
      </c>
      <c r="C179" s="342" t="s">
        <v>16</v>
      </c>
      <c r="D179" s="342" t="s">
        <v>13</v>
      </c>
      <c r="E179" s="343" t="s">
        <v>81</v>
      </c>
      <c r="F179" s="366">
        <v>3500</v>
      </c>
    </row>
    <row r="180" spans="1:6" ht="28.5">
      <c r="A180" s="132">
        <v>140</v>
      </c>
      <c r="B180" s="362" t="s">
        <v>1094</v>
      </c>
      <c r="C180" s="342" t="s">
        <v>16</v>
      </c>
      <c r="D180" s="342" t="s">
        <v>13</v>
      </c>
      <c r="E180" s="343" t="s">
        <v>81</v>
      </c>
      <c r="F180" s="366">
        <v>3500</v>
      </c>
    </row>
    <row r="181" spans="1:6" ht="28.5">
      <c r="A181" s="342">
        <v>141</v>
      </c>
      <c r="B181" s="362" t="s">
        <v>1095</v>
      </c>
      <c r="C181" s="342" t="s">
        <v>16</v>
      </c>
      <c r="D181" s="342" t="s">
        <v>13</v>
      </c>
      <c r="E181" s="343" t="s">
        <v>81</v>
      </c>
      <c r="F181" s="366">
        <v>3500</v>
      </c>
    </row>
    <row r="182" spans="1:6" ht="42.75">
      <c r="A182" s="342">
        <v>142</v>
      </c>
      <c r="B182" s="362" t="s">
        <v>1096</v>
      </c>
      <c r="C182" s="342" t="s">
        <v>16</v>
      </c>
      <c r="D182" s="342" t="s">
        <v>13</v>
      </c>
      <c r="E182" s="343" t="s">
        <v>81</v>
      </c>
      <c r="F182" s="366">
        <v>3500</v>
      </c>
    </row>
    <row r="183" spans="1:6" ht="42.75">
      <c r="A183" s="132">
        <v>143</v>
      </c>
      <c r="B183" s="351" t="s">
        <v>1097</v>
      </c>
      <c r="C183" s="342" t="s">
        <v>16</v>
      </c>
      <c r="D183" s="342" t="s">
        <v>13</v>
      </c>
      <c r="E183" s="343" t="s">
        <v>81</v>
      </c>
      <c r="F183" s="366">
        <v>3500</v>
      </c>
    </row>
    <row r="184" spans="1:6" ht="28.5">
      <c r="A184" s="342">
        <v>144</v>
      </c>
      <c r="B184" s="345" t="s">
        <v>1098</v>
      </c>
      <c r="C184" s="342" t="s">
        <v>16</v>
      </c>
      <c r="D184" s="342" t="s">
        <v>13</v>
      </c>
      <c r="E184" s="343" t="s">
        <v>81</v>
      </c>
      <c r="F184" s="366">
        <v>3500</v>
      </c>
    </row>
    <row r="185" spans="1:6">
      <c r="A185" s="464" t="s">
        <v>293</v>
      </c>
      <c r="B185" s="471"/>
      <c r="C185" s="471"/>
      <c r="D185" s="471"/>
      <c r="E185" s="471"/>
      <c r="F185" s="471"/>
    </row>
    <row r="186" spans="1:6" ht="28.5">
      <c r="A186" s="132">
        <v>145</v>
      </c>
      <c r="B186" s="349" t="s">
        <v>1099</v>
      </c>
      <c r="C186" s="342" t="s">
        <v>16</v>
      </c>
      <c r="D186" s="342" t="s">
        <v>13</v>
      </c>
      <c r="E186" s="343" t="s">
        <v>81</v>
      </c>
      <c r="F186" s="366">
        <v>3500</v>
      </c>
    </row>
    <row r="187" spans="1:6" ht="28.5">
      <c r="A187" s="363">
        <v>146</v>
      </c>
      <c r="B187" s="349" t="s">
        <v>1100</v>
      </c>
      <c r="C187" s="342" t="s">
        <v>16</v>
      </c>
      <c r="D187" s="342" t="s">
        <v>13</v>
      </c>
      <c r="E187" s="343" t="s">
        <v>81</v>
      </c>
      <c r="F187" s="366">
        <v>3500</v>
      </c>
    </row>
    <row r="188" spans="1:6" ht="28.5">
      <c r="A188" s="363">
        <v>147</v>
      </c>
      <c r="B188" s="349" t="s">
        <v>1101</v>
      </c>
      <c r="C188" s="342" t="s">
        <v>16</v>
      </c>
      <c r="D188" s="342" t="s">
        <v>13</v>
      </c>
      <c r="E188" s="343" t="s">
        <v>81</v>
      </c>
      <c r="F188" s="366">
        <v>3500</v>
      </c>
    </row>
    <row r="189" spans="1:6" ht="28.5">
      <c r="A189" s="132">
        <v>148</v>
      </c>
      <c r="B189" s="349" t="s">
        <v>1102</v>
      </c>
      <c r="C189" s="342" t="s">
        <v>16</v>
      </c>
      <c r="D189" s="342" t="s">
        <v>13</v>
      </c>
      <c r="E189" s="343" t="s">
        <v>81</v>
      </c>
      <c r="F189" s="366">
        <v>3500</v>
      </c>
    </row>
    <row r="190" spans="1:6" ht="28.5">
      <c r="A190" s="363">
        <v>149</v>
      </c>
      <c r="B190" s="349" t="s">
        <v>1103</v>
      </c>
      <c r="C190" s="342" t="s">
        <v>16</v>
      </c>
      <c r="D190" s="342" t="s">
        <v>13</v>
      </c>
      <c r="E190" s="343" t="s">
        <v>81</v>
      </c>
      <c r="F190" s="366">
        <v>3500</v>
      </c>
    </row>
    <row r="191" spans="1:6" ht="28.5">
      <c r="A191" s="363">
        <v>150</v>
      </c>
      <c r="B191" s="349" t="s">
        <v>1104</v>
      </c>
      <c r="C191" s="342" t="s">
        <v>16</v>
      </c>
      <c r="D191" s="342" t="s">
        <v>13</v>
      </c>
      <c r="E191" s="343" t="s">
        <v>81</v>
      </c>
      <c r="F191" s="366">
        <v>3500</v>
      </c>
    </row>
    <row r="192" spans="1:6" ht="28.5">
      <c r="A192" s="132">
        <v>151</v>
      </c>
      <c r="B192" s="349" t="s">
        <v>1105</v>
      </c>
      <c r="C192" s="342" t="s">
        <v>16</v>
      </c>
      <c r="D192" s="342" t="s">
        <v>13</v>
      </c>
      <c r="E192" s="343" t="s">
        <v>81</v>
      </c>
      <c r="F192" s="366">
        <v>3500</v>
      </c>
    </row>
    <row r="193" spans="1:6" ht="28.5">
      <c r="A193" s="363">
        <v>152</v>
      </c>
      <c r="B193" s="351" t="s">
        <v>1106</v>
      </c>
      <c r="C193" s="342" t="s">
        <v>16</v>
      </c>
      <c r="D193" s="342" t="s">
        <v>13</v>
      </c>
      <c r="E193" s="343" t="s">
        <v>81</v>
      </c>
      <c r="F193" s="366">
        <v>3500</v>
      </c>
    </row>
    <row r="194" spans="1:6" ht="28.5">
      <c r="A194" s="363">
        <v>153</v>
      </c>
      <c r="B194" s="345" t="s">
        <v>1107</v>
      </c>
      <c r="C194" s="342" t="s">
        <v>16</v>
      </c>
      <c r="D194" s="342" t="s">
        <v>13</v>
      </c>
      <c r="E194" s="343" t="s">
        <v>81</v>
      </c>
      <c r="F194" s="366">
        <v>3500</v>
      </c>
    </row>
    <row r="195" spans="1:6" ht="28.5">
      <c r="A195" s="132">
        <v>154</v>
      </c>
      <c r="B195" s="351" t="s">
        <v>1108</v>
      </c>
      <c r="C195" s="342" t="s">
        <v>16</v>
      </c>
      <c r="D195" s="342" t="s">
        <v>13</v>
      </c>
      <c r="E195" s="343" t="s">
        <v>81</v>
      </c>
      <c r="F195" s="366">
        <v>3500</v>
      </c>
    </row>
    <row r="196" spans="1:6">
      <c r="A196" s="363">
        <v>155</v>
      </c>
      <c r="B196" s="351" t="s">
        <v>292</v>
      </c>
      <c r="C196" s="342" t="s">
        <v>16</v>
      </c>
      <c r="D196" s="342" t="s">
        <v>13</v>
      </c>
      <c r="E196" s="343" t="s">
        <v>81</v>
      </c>
      <c r="F196" s="366">
        <v>3500</v>
      </c>
    </row>
    <row r="197" spans="1:6" ht="28.5">
      <c r="A197" s="363">
        <v>156</v>
      </c>
      <c r="B197" s="362" t="s">
        <v>1109</v>
      </c>
      <c r="C197" s="342" t="s">
        <v>16</v>
      </c>
      <c r="D197" s="342" t="s">
        <v>13</v>
      </c>
      <c r="E197" s="343" t="s">
        <v>81</v>
      </c>
      <c r="F197" s="366">
        <v>3500</v>
      </c>
    </row>
    <row r="198" spans="1:6" ht="28.5">
      <c r="A198" s="132">
        <v>157</v>
      </c>
      <c r="B198" s="351" t="s">
        <v>1110</v>
      </c>
      <c r="C198" s="342" t="s">
        <v>16</v>
      </c>
      <c r="D198" s="342" t="s">
        <v>13</v>
      </c>
      <c r="E198" s="343" t="s">
        <v>81</v>
      </c>
      <c r="F198" s="366">
        <v>3500</v>
      </c>
    </row>
    <row r="199" spans="1:6" ht="28.5">
      <c r="A199" s="363">
        <v>158</v>
      </c>
      <c r="B199" s="351" t="s">
        <v>1111</v>
      </c>
      <c r="C199" s="342" t="s">
        <v>16</v>
      </c>
      <c r="D199" s="342" t="s">
        <v>13</v>
      </c>
      <c r="E199" s="343" t="s">
        <v>81</v>
      </c>
      <c r="F199" s="366">
        <v>3500</v>
      </c>
    </row>
    <row r="200" spans="1:6" ht="28.5">
      <c r="A200" s="363">
        <v>159</v>
      </c>
      <c r="B200" s="351" t="s">
        <v>1112</v>
      </c>
      <c r="C200" s="342" t="s">
        <v>16</v>
      </c>
      <c r="D200" s="342" t="s">
        <v>13</v>
      </c>
      <c r="E200" s="343" t="s">
        <v>81</v>
      </c>
      <c r="F200" s="366">
        <v>3500</v>
      </c>
    </row>
    <row r="201" spans="1:6" ht="28.5">
      <c r="A201" s="132">
        <v>160</v>
      </c>
      <c r="B201" s="351" t="s">
        <v>1113</v>
      </c>
      <c r="C201" s="342" t="s">
        <v>16</v>
      </c>
      <c r="D201" s="342" t="s">
        <v>13</v>
      </c>
      <c r="E201" s="343" t="s">
        <v>81</v>
      </c>
      <c r="F201" s="366">
        <v>3500</v>
      </c>
    </row>
    <row r="202" spans="1:6">
      <c r="A202" s="363">
        <v>161</v>
      </c>
      <c r="B202" s="362" t="s">
        <v>1114</v>
      </c>
      <c r="C202" s="342" t="s">
        <v>16</v>
      </c>
      <c r="D202" s="342" t="s">
        <v>13</v>
      </c>
      <c r="E202" s="343" t="s">
        <v>81</v>
      </c>
      <c r="F202" s="366">
        <v>3500</v>
      </c>
    </row>
    <row r="203" spans="1:6">
      <c r="A203" s="363">
        <v>162</v>
      </c>
      <c r="B203" s="351" t="s">
        <v>291</v>
      </c>
      <c r="C203" s="342" t="s">
        <v>16</v>
      </c>
      <c r="D203" s="342" t="s">
        <v>13</v>
      </c>
      <c r="E203" s="343" t="s">
        <v>81</v>
      </c>
      <c r="F203" s="366">
        <v>3500</v>
      </c>
    </row>
    <row r="204" spans="1:6">
      <c r="A204" s="472" t="s">
        <v>922</v>
      </c>
      <c r="B204" s="458"/>
      <c r="C204" s="352"/>
      <c r="D204" s="352"/>
      <c r="E204" s="352"/>
      <c r="F204" s="368"/>
    </row>
    <row r="205" spans="1:6" ht="28.5">
      <c r="A205" s="132">
        <v>163</v>
      </c>
      <c r="B205" s="353" t="s">
        <v>1115</v>
      </c>
      <c r="C205" s="342" t="s">
        <v>16</v>
      </c>
      <c r="D205" s="342" t="s">
        <v>9</v>
      </c>
      <c r="E205" s="342">
        <v>7</v>
      </c>
      <c r="F205" s="369">
        <v>18000</v>
      </c>
    </row>
    <row r="206" spans="1:6" ht="42.75">
      <c r="A206" s="342">
        <v>164</v>
      </c>
      <c r="B206" s="353" t="s">
        <v>1116</v>
      </c>
      <c r="C206" s="342" t="s">
        <v>16</v>
      </c>
      <c r="D206" s="342" t="s">
        <v>9</v>
      </c>
      <c r="E206" s="342">
        <v>7</v>
      </c>
      <c r="F206" s="369">
        <v>15000</v>
      </c>
    </row>
    <row r="207" spans="1:6" ht="42.75">
      <c r="A207" s="342">
        <v>165</v>
      </c>
      <c r="B207" s="353" t="s">
        <v>1117</v>
      </c>
      <c r="C207" s="342" t="s">
        <v>16</v>
      </c>
      <c r="D207" s="342" t="s">
        <v>9</v>
      </c>
      <c r="E207" s="342">
        <v>7</v>
      </c>
      <c r="F207" s="369">
        <v>15000</v>
      </c>
    </row>
    <row r="208" spans="1:6" ht="35.25" customHeight="1">
      <c r="A208" s="466" t="s">
        <v>1121</v>
      </c>
      <c r="B208" s="467"/>
      <c r="C208" s="467"/>
      <c r="D208" s="467"/>
      <c r="E208" s="467"/>
      <c r="F208" s="468"/>
    </row>
    <row r="209" spans="1:6">
      <c r="A209" s="358">
        <v>1</v>
      </c>
      <c r="B209" s="351" t="s">
        <v>1122</v>
      </c>
      <c r="C209" s="370" t="s">
        <v>16</v>
      </c>
      <c r="D209" s="352" t="s">
        <v>9</v>
      </c>
      <c r="E209" s="372" t="s">
        <v>326</v>
      </c>
      <c r="F209" s="371">
        <v>125000</v>
      </c>
    </row>
  </sheetData>
  <mergeCells count="24">
    <mergeCell ref="A208:F208"/>
    <mergeCell ref="A173:F173"/>
    <mergeCell ref="A185:F185"/>
    <mergeCell ref="A204:B204"/>
    <mergeCell ref="A155:F155"/>
    <mergeCell ref="A158:F158"/>
    <mergeCell ref="A163:F163"/>
    <mergeCell ref="A164:F164"/>
    <mergeCell ref="A169:F169"/>
    <mergeCell ref="A1:F1"/>
    <mergeCell ref="A7:E7"/>
    <mergeCell ref="A113:F113"/>
    <mergeCell ref="A125:F125"/>
    <mergeCell ref="A129:F129"/>
    <mergeCell ref="A22:F22"/>
    <mergeCell ref="A23:F23"/>
    <mergeCell ref="A89:F89"/>
    <mergeCell ref="A98:F98"/>
    <mergeCell ref="A104:F104"/>
    <mergeCell ref="A135:F135"/>
    <mergeCell ref="A142:F142"/>
    <mergeCell ref="A145:F145"/>
    <mergeCell ref="A148:F148"/>
    <mergeCell ref="A150:F150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4"/>
  <sheetViews>
    <sheetView topLeftCell="A661" zoomScaleSheetLayoutView="100" workbookViewId="0">
      <selection activeCell="B678" sqref="B678"/>
    </sheetView>
  </sheetViews>
  <sheetFormatPr defaultRowHeight="15"/>
  <cols>
    <col min="1" max="1" width="5.85546875" style="105" customWidth="1"/>
    <col min="2" max="2" width="51.85546875" style="106" customWidth="1"/>
    <col min="3" max="3" width="11.42578125" style="105" customWidth="1"/>
    <col min="4" max="5" width="9.140625" style="105"/>
    <col min="6" max="6" width="12.5703125" style="268" customWidth="1"/>
    <col min="7" max="7" width="10.42578125" style="268" customWidth="1"/>
    <col min="8" max="16384" width="9.140625" style="99"/>
  </cols>
  <sheetData>
    <row r="1" spans="1:7" ht="17.25">
      <c r="A1" s="518" t="s">
        <v>438</v>
      </c>
      <c r="B1" s="518"/>
      <c r="C1" s="518"/>
      <c r="D1" s="518"/>
      <c r="E1" s="518"/>
      <c r="F1" s="518"/>
      <c r="G1" s="518"/>
    </row>
    <row r="2" spans="1:7" ht="26.25" customHeight="1" thickBot="1">
      <c r="A2" s="519" t="s">
        <v>437</v>
      </c>
      <c r="B2" s="519"/>
      <c r="C2" s="519"/>
      <c r="D2" s="519"/>
      <c r="E2" s="519"/>
      <c r="F2" s="519"/>
      <c r="G2" s="519"/>
    </row>
    <row r="3" spans="1:7" ht="71.25">
      <c r="A3" s="182" t="s">
        <v>0</v>
      </c>
      <c r="B3" s="183" t="s">
        <v>1</v>
      </c>
      <c r="C3" s="184" t="s">
        <v>2</v>
      </c>
      <c r="D3" s="184" t="s">
        <v>3</v>
      </c>
      <c r="E3" s="184" t="s">
        <v>4</v>
      </c>
      <c r="F3" s="262" t="s">
        <v>387</v>
      </c>
      <c r="G3" s="263" t="s">
        <v>386</v>
      </c>
    </row>
    <row r="4" spans="1:7">
      <c r="A4" s="185">
        <v>1</v>
      </c>
      <c r="B4" s="70" t="s">
        <v>42</v>
      </c>
      <c r="C4" s="68" t="s">
        <v>16</v>
      </c>
      <c r="D4" s="68" t="s">
        <v>9</v>
      </c>
      <c r="E4" s="68">
        <v>2</v>
      </c>
      <c r="F4" s="264">
        <v>800</v>
      </c>
      <c r="G4" s="265">
        <f>F4*0.9</f>
        <v>720</v>
      </c>
    </row>
    <row r="5" spans="1:7">
      <c r="A5" s="185">
        <v>2</v>
      </c>
      <c r="B5" s="70" t="s">
        <v>43</v>
      </c>
      <c r="C5" s="68" t="s">
        <v>16</v>
      </c>
      <c r="D5" s="68" t="s">
        <v>9</v>
      </c>
      <c r="E5" s="68">
        <v>2</v>
      </c>
      <c r="F5" s="264">
        <v>800</v>
      </c>
      <c r="G5" s="265">
        <f>F5*0.9</f>
        <v>720</v>
      </c>
    </row>
    <row r="6" spans="1:7">
      <c r="A6" s="185">
        <v>3</v>
      </c>
      <c r="B6" s="70" t="s">
        <v>44</v>
      </c>
      <c r="C6" s="68" t="s">
        <v>16</v>
      </c>
      <c r="D6" s="68" t="s">
        <v>9</v>
      </c>
      <c r="E6" s="68">
        <v>2</v>
      </c>
      <c r="F6" s="264">
        <v>800</v>
      </c>
      <c r="G6" s="265">
        <f>F6*0.9</f>
        <v>720</v>
      </c>
    </row>
    <row r="7" spans="1:7">
      <c r="A7" s="185">
        <v>4</v>
      </c>
      <c r="B7" s="70" t="s">
        <v>436</v>
      </c>
      <c r="C7" s="68" t="s">
        <v>16</v>
      </c>
      <c r="D7" s="68" t="s">
        <v>9</v>
      </c>
      <c r="E7" s="68">
        <v>2</v>
      </c>
      <c r="F7" s="264">
        <v>1400</v>
      </c>
      <c r="G7" s="265">
        <f>F7*0.9</f>
        <v>1260</v>
      </c>
    </row>
    <row r="8" spans="1:7">
      <c r="A8" s="185">
        <v>5</v>
      </c>
      <c r="B8" s="70" t="s">
        <v>46</v>
      </c>
      <c r="C8" s="68" t="s">
        <v>16</v>
      </c>
      <c r="D8" s="68" t="s">
        <v>9</v>
      </c>
      <c r="E8" s="68">
        <v>2</v>
      </c>
      <c r="F8" s="264">
        <v>900</v>
      </c>
      <c r="G8" s="265">
        <v>820</v>
      </c>
    </row>
    <row r="9" spans="1:7">
      <c r="A9" s="185">
        <v>6</v>
      </c>
      <c r="B9" s="70" t="s">
        <v>49</v>
      </c>
      <c r="C9" s="68" t="s">
        <v>16</v>
      </c>
      <c r="D9" s="68" t="s">
        <v>9</v>
      </c>
      <c r="E9" s="68">
        <v>2</v>
      </c>
      <c r="F9" s="264">
        <v>1900</v>
      </c>
      <c r="G9" s="265">
        <v>1720</v>
      </c>
    </row>
    <row r="10" spans="1:7">
      <c r="A10" s="185">
        <v>7</v>
      </c>
      <c r="B10" s="69" t="s">
        <v>416</v>
      </c>
      <c r="C10" s="68" t="s">
        <v>16</v>
      </c>
      <c r="D10" s="68" t="s">
        <v>9</v>
      </c>
      <c r="E10" s="68">
        <v>2</v>
      </c>
      <c r="F10" s="264">
        <v>2500</v>
      </c>
      <c r="G10" s="265">
        <v>2260</v>
      </c>
    </row>
    <row r="11" spans="1:7">
      <c r="A11" s="185">
        <v>8</v>
      </c>
      <c r="B11" s="69" t="s">
        <v>64</v>
      </c>
      <c r="C11" s="68" t="s">
        <v>16</v>
      </c>
      <c r="D11" s="68" t="s">
        <v>9</v>
      </c>
      <c r="E11" s="68">
        <v>2</v>
      </c>
      <c r="F11" s="264">
        <v>2500</v>
      </c>
      <c r="G11" s="265">
        <v>2260</v>
      </c>
    </row>
    <row r="12" spans="1:7">
      <c r="A12" s="186"/>
      <c r="B12" s="67"/>
      <c r="C12" s="66"/>
      <c r="D12" s="33" t="s">
        <v>384</v>
      </c>
      <c r="E12" s="32"/>
      <c r="F12" s="264">
        <f>SUM(F4:F11)</f>
        <v>11600</v>
      </c>
      <c r="G12" s="265">
        <f>SUM(G4:G11)</f>
        <v>10480</v>
      </c>
    </row>
    <row r="13" spans="1:7">
      <c r="A13" s="186"/>
      <c r="B13" s="67"/>
      <c r="C13" s="66"/>
      <c r="D13" s="33" t="s">
        <v>241</v>
      </c>
      <c r="E13" s="32"/>
      <c r="F13" s="264">
        <v>400</v>
      </c>
      <c r="G13" s="265">
        <v>400</v>
      </c>
    </row>
    <row r="14" spans="1:7" ht="15.75" thickBot="1">
      <c r="A14" s="187"/>
      <c r="B14" s="188"/>
      <c r="C14" s="189"/>
      <c r="D14" s="190" t="s">
        <v>383</v>
      </c>
      <c r="E14" s="191"/>
      <c r="F14" s="266">
        <f>SUM(F12:F13)</f>
        <v>12000</v>
      </c>
      <c r="G14" s="267">
        <f>SUM(G12:G13)</f>
        <v>10880</v>
      </c>
    </row>
    <row r="17" spans="1:7" ht="18" thickBot="1">
      <c r="A17" s="505" t="s">
        <v>435</v>
      </c>
      <c r="B17" s="505"/>
      <c r="C17" s="505"/>
      <c r="D17" s="505"/>
      <c r="E17" s="505"/>
      <c r="F17" s="505"/>
      <c r="G17" s="505"/>
    </row>
    <row r="18" spans="1:7" ht="71.25">
      <c r="A18" s="192" t="s">
        <v>0</v>
      </c>
      <c r="B18" s="193" t="s">
        <v>1</v>
      </c>
      <c r="C18" s="193" t="s">
        <v>2</v>
      </c>
      <c r="D18" s="193" t="s">
        <v>3</v>
      </c>
      <c r="E18" s="193" t="s">
        <v>4</v>
      </c>
      <c r="F18" s="269" t="s">
        <v>387</v>
      </c>
      <c r="G18" s="171" t="s">
        <v>386</v>
      </c>
    </row>
    <row r="19" spans="1:7">
      <c r="A19" s="520" t="s">
        <v>400</v>
      </c>
      <c r="B19" s="521"/>
      <c r="C19" s="521"/>
      <c r="D19" s="521"/>
      <c r="E19" s="521"/>
      <c r="F19" s="521"/>
      <c r="G19" s="270"/>
    </row>
    <row r="20" spans="1:7">
      <c r="A20" s="194">
        <v>1</v>
      </c>
      <c r="B20" s="62" t="s">
        <v>36</v>
      </c>
      <c r="C20" s="63" t="s">
        <v>16</v>
      </c>
      <c r="D20" s="63" t="s">
        <v>9</v>
      </c>
      <c r="E20" s="63">
        <v>2</v>
      </c>
      <c r="F20" s="271">
        <v>700</v>
      </c>
      <c r="G20" s="270">
        <v>540</v>
      </c>
    </row>
    <row r="21" spans="1:7">
      <c r="A21" s="194">
        <v>2</v>
      </c>
      <c r="B21" s="62" t="s">
        <v>37</v>
      </c>
      <c r="C21" s="63" t="s">
        <v>16</v>
      </c>
      <c r="D21" s="63" t="s">
        <v>9</v>
      </c>
      <c r="E21" s="63">
        <v>2</v>
      </c>
      <c r="F21" s="271">
        <v>700</v>
      </c>
      <c r="G21" s="270">
        <v>540</v>
      </c>
    </row>
    <row r="22" spans="1:7">
      <c r="A22" s="194">
        <v>3</v>
      </c>
      <c r="B22" s="62" t="s">
        <v>38</v>
      </c>
      <c r="C22" s="63" t="s">
        <v>16</v>
      </c>
      <c r="D22" s="63" t="s">
        <v>9</v>
      </c>
      <c r="E22" s="63">
        <v>2</v>
      </c>
      <c r="F22" s="271">
        <v>920</v>
      </c>
      <c r="G22" s="270">
        <v>820</v>
      </c>
    </row>
    <row r="23" spans="1:7">
      <c r="A23" s="194">
        <v>4</v>
      </c>
      <c r="B23" s="62" t="s">
        <v>39</v>
      </c>
      <c r="C23" s="63" t="s">
        <v>16</v>
      </c>
      <c r="D23" s="63" t="s">
        <v>9</v>
      </c>
      <c r="E23" s="63">
        <v>2</v>
      </c>
      <c r="F23" s="271">
        <v>1000</v>
      </c>
      <c r="G23" s="270">
        <f>F23*0.9</f>
        <v>900</v>
      </c>
    </row>
    <row r="24" spans="1:7">
      <c r="A24" s="194">
        <v>5</v>
      </c>
      <c r="B24" s="62" t="s">
        <v>903</v>
      </c>
      <c r="C24" s="148" t="s">
        <v>16</v>
      </c>
      <c r="D24" s="148" t="s">
        <v>9</v>
      </c>
      <c r="E24" s="63">
        <v>2</v>
      </c>
      <c r="F24" s="271">
        <v>700</v>
      </c>
      <c r="G24" s="270">
        <v>540</v>
      </c>
    </row>
    <row r="25" spans="1:7">
      <c r="A25" s="194">
        <v>6</v>
      </c>
      <c r="B25" s="62" t="s">
        <v>434</v>
      </c>
      <c r="C25" s="148"/>
      <c r="D25" s="148"/>
      <c r="E25" s="148"/>
      <c r="F25" s="271">
        <v>0</v>
      </c>
      <c r="G25" s="270">
        <v>0</v>
      </c>
    </row>
    <row r="26" spans="1:7">
      <c r="A26" s="195"/>
      <c r="B26" s="47"/>
      <c r="C26" s="147"/>
      <c r="D26" s="33" t="s">
        <v>384</v>
      </c>
      <c r="E26" s="32"/>
      <c r="F26" s="271">
        <f>SUM(F20:F25)</f>
        <v>4020</v>
      </c>
      <c r="G26" s="270">
        <f>SUM(G20:G24)</f>
        <v>3340</v>
      </c>
    </row>
    <row r="27" spans="1:7">
      <c r="A27" s="195"/>
      <c r="B27" s="47"/>
      <c r="C27" s="147"/>
      <c r="D27" s="33" t="s">
        <v>241</v>
      </c>
      <c r="E27" s="32"/>
      <c r="F27" s="264">
        <v>400</v>
      </c>
      <c r="G27" s="265">
        <v>400</v>
      </c>
    </row>
    <row r="28" spans="1:7">
      <c r="A28" s="195"/>
      <c r="B28" s="47"/>
      <c r="C28" s="147"/>
      <c r="D28" s="31" t="s">
        <v>383</v>
      </c>
      <c r="E28" s="30"/>
      <c r="F28" s="272">
        <f>SUM(F26:F27)</f>
        <v>4420</v>
      </c>
      <c r="G28" s="273">
        <f>SUM(G26:G27)</f>
        <v>3740</v>
      </c>
    </row>
    <row r="29" spans="1:7">
      <c r="A29" s="515" t="s">
        <v>399</v>
      </c>
      <c r="B29" s="516"/>
      <c r="C29" s="516"/>
      <c r="D29" s="516"/>
      <c r="E29" s="516"/>
      <c r="F29" s="516"/>
      <c r="G29" s="274"/>
    </row>
    <row r="30" spans="1:7">
      <c r="A30" s="194">
        <v>1</v>
      </c>
      <c r="B30" s="62" t="s">
        <v>36</v>
      </c>
      <c r="C30" s="63" t="s">
        <v>16</v>
      </c>
      <c r="D30" s="63" t="s">
        <v>9</v>
      </c>
      <c r="E30" s="63">
        <v>2</v>
      </c>
      <c r="F30" s="271">
        <v>700</v>
      </c>
      <c r="G30" s="270">
        <v>540</v>
      </c>
    </row>
    <row r="31" spans="1:7">
      <c r="A31" s="194">
        <v>2</v>
      </c>
      <c r="B31" s="62" t="s">
        <v>37</v>
      </c>
      <c r="C31" s="63" t="s">
        <v>16</v>
      </c>
      <c r="D31" s="63" t="s">
        <v>9</v>
      </c>
      <c r="E31" s="63">
        <v>2</v>
      </c>
      <c r="F31" s="271">
        <v>700</v>
      </c>
      <c r="G31" s="270">
        <v>540</v>
      </c>
    </row>
    <row r="32" spans="1:7">
      <c r="A32" s="194">
        <v>3</v>
      </c>
      <c r="B32" s="62" t="s">
        <v>38</v>
      </c>
      <c r="C32" s="63" t="s">
        <v>16</v>
      </c>
      <c r="D32" s="63" t="s">
        <v>9</v>
      </c>
      <c r="E32" s="63">
        <v>2</v>
      </c>
      <c r="F32" s="271">
        <v>920</v>
      </c>
      <c r="G32" s="270">
        <v>820</v>
      </c>
    </row>
    <row r="33" spans="1:7">
      <c r="A33" s="194">
        <v>4</v>
      </c>
      <c r="B33" s="62" t="s">
        <v>39</v>
      </c>
      <c r="C33" s="63" t="s">
        <v>16</v>
      </c>
      <c r="D33" s="63" t="s">
        <v>9</v>
      </c>
      <c r="E33" s="63">
        <v>2</v>
      </c>
      <c r="F33" s="271">
        <v>1000</v>
      </c>
      <c r="G33" s="270">
        <f>F33*0.9</f>
        <v>900</v>
      </c>
    </row>
    <row r="34" spans="1:7">
      <c r="A34" s="194">
        <v>5</v>
      </c>
      <c r="B34" s="62" t="s">
        <v>40</v>
      </c>
      <c r="C34" s="63" t="s">
        <v>16</v>
      </c>
      <c r="D34" s="63" t="s">
        <v>9</v>
      </c>
      <c r="E34" s="63">
        <v>2</v>
      </c>
      <c r="F34" s="271">
        <v>1500</v>
      </c>
      <c r="G34" s="270">
        <v>1360</v>
      </c>
    </row>
    <row r="35" spans="1:7">
      <c r="A35" s="194">
        <v>6</v>
      </c>
      <c r="B35" s="62" t="s">
        <v>41</v>
      </c>
      <c r="C35" s="63" t="s">
        <v>16</v>
      </c>
      <c r="D35" s="63" t="s">
        <v>9</v>
      </c>
      <c r="E35" s="63">
        <v>2</v>
      </c>
      <c r="F35" s="271">
        <v>1500</v>
      </c>
      <c r="G35" s="270">
        <v>1360</v>
      </c>
    </row>
    <row r="36" spans="1:7">
      <c r="A36" s="194">
        <v>7</v>
      </c>
      <c r="B36" s="62" t="s">
        <v>903</v>
      </c>
      <c r="C36" s="148" t="s">
        <v>16</v>
      </c>
      <c r="D36" s="148" t="s">
        <v>9</v>
      </c>
      <c r="E36" s="63">
        <v>2</v>
      </c>
      <c r="F36" s="271">
        <v>700</v>
      </c>
      <c r="G36" s="270">
        <v>540</v>
      </c>
    </row>
    <row r="37" spans="1:7">
      <c r="A37" s="194">
        <v>8</v>
      </c>
      <c r="B37" s="62" t="s">
        <v>53</v>
      </c>
      <c r="C37" s="148" t="s">
        <v>16</v>
      </c>
      <c r="D37" s="148" t="s">
        <v>9</v>
      </c>
      <c r="E37" s="63">
        <v>2</v>
      </c>
      <c r="F37" s="271">
        <v>1400</v>
      </c>
      <c r="G37" s="270">
        <v>1080</v>
      </c>
    </row>
    <row r="38" spans="1:7">
      <c r="A38" s="194">
        <v>9</v>
      </c>
      <c r="B38" s="62" t="s">
        <v>434</v>
      </c>
      <c r="C38" s="148"/>
      <c r="D38" s="148"/>
      <c r="E38" s="148"/>
      <c r="F38" s="271">
        <v>0</v>
      </c>
      <c r="G38" s="270">
        <v>0</v>
      </c>
    </row>
    <row r="39" spans="1:7">
      <c r="A39" s="195"/>
      <c r="B39" s="47"/>
      <c r="C39" s="147"/>
      <c r="D39" s="33" t="s">
        <v>384</v>
      </c>
      <c r="E39" s="32"/>
      <c r="F39" s="271">
        <f>SUM(F30:F38)</f>
        <v>8420</v>
      </c>
      <c r="G39" s="270">
        <f>SUM(G30:G37)</f>
        <v>7140</v>
      </c>
    </row>
    <row r="40" spans="1:7">
      <c r="A40" s="195"/>
      <c r="B40" s="47"/>
      <c r="C40" s="147"/>
      <c r="D40" s="33" t="s">
        <v>241</v>
      </c>
      <c r="E40" s="32"/>
      <c r="F40" s="264">
        <v>400</v>
      </c>
      <c r="G40" s="265">
        <v>400</v>
      </c>
    </row>
    <row r="41" spans="1:7">
      <c r="A41" s="195"/>
      <c r="B41" s="47"/>
      <c r="C41" s="147"/>
      <c r="D41" s="31" t="s">
        <v>383</v>
      </c>
      <c r="E41" s="30"/>
      <c r="F41" s="272">
        <f>SUM(F39:F40)</f>
        <v>8820</v>
      </c>
      <c r="G41" s="273">
        <f>SUM(G40,G39)</f>
        <v>7540</v>
      </c>
    </row>
    <row r="42" spans="1:7">
      <c r="A42" s="515" t="s">
        <v>430</v>
      </c>
      <c r="B42" s="516"/>
      <c r="C42" s="516"/>
      <c r="D42" s="516"/>
      <c r="E42" s="516"/>
      <c r="F42" s="516"/>
      <c r="G42" s="274"/>
    </row>
    <row r="43" spans="1:7">
      <c r="A43" s="194">
        <v>1</v>
      </c>
      <c r="B43" s="62" t="s">
        <v>36</v>
      </c>
      <c r="C43" s="63" t="s">
        <v>16</v>
      </c>
      <c r="D43" s="63" t="s">
        <v>9</v>
      </c>
      <c r="E43" s="63">
        <v>2</v>
      </c>
      <c r="F43" s="271">
        <v>700</v>
      </c>
      <c r="G43" s="270">
        <v>540</v>
      </c>
    </row>
    <row r="44" spans="1:7">
      <c r="A44" s="194">
        <v>2</v>
      </c>
      <c r="B44" s="62" t="s">
        <v>37</v>
      </c>
      <c r="C44" s="63" t="s">
        <v>16</v>
      </c>
      <c r="D44" s="63" t="s">
        <v>9</v>
      </c>
      <c r="E44" s="63">
        <v>2</v>
      </c>
      <c r="F44" s="271">
        <v>700</v>
      </c>
      <c r="G44" s="270">
        <v>540</v>
      </c>
    </row>
    <row r="45" spans="1:7">
      <c r="A45" s="194">
        <v>3</v>
      </c>
      <c r="B45" s="62" t="s">
        <v>38</v>
      </c>
      <c r="C45" s="63" t="s">
        <v>16</v>
      </c>
      <c r="D45" s="63" t="s">
        <v>9</v>
      </c>
      <c r="E45" s="63">
        <v>2</v>
      </c>
      <c r="F45" s="271">
        <v>920</v>
      </c>
      <c r="G45" s="270">
        <v>820</v>
      </c>
    </row>
    <row r="46" spans="1:7">
      <c r="A46" s="194">
        <v>4</v>
      </c>
      <c r="B46" s="62" t="s">
        <v>39</v>
      </c>
      <c r="C46" s="63" t="s">
        <v>16</v>
      </c>
      <c r="D46" s="63" t="s">
        <v>9</v>
      </c>
      <c r="E46" s="63">
        <v>2</v>
      </c>
      <c r="F46" s="271">
        <v>1000</v>
      </c>
      <c r="G46" s="270">
        <f>F46*0.9</f>
        <v>900</v>
      </c>
    </row>
    <row r="47" spans="1:7">
      <c r="A47" s="194">
        <v>5</v>
      </c>
      <c r="B47" s="62" t="s">
        <v>40</v>
      </c>
      <c r="C47" s="63" t="s">
        <v>16</v>
      </c>
      <c r="D47" s="63" t="s">
        <v>9</v>
      </c>
      <c r="E47" s="63">
        <v>2</v>
      </c>
      <c r="F47" s="271">
        <v>1500</v>
      </c>
      <c r="G47" s="270">
        <v>1360</v>
      </c>
    </row>
    <row r="48" spans="1:7">
      <c r="A48" s="194">
        <v>6</v>
      </c>
      <c r="B48" s="62" t="s">
        <v>41</v>
      </c>
      <c r="C48" s="63" t="s">
        <v>16</v>
      </c>
      <c r="D48" s="63" t="s">
        <v>9</v>
      </c>
      <c r="E48" s="63">
        <v>2</v>
      </c>
      <c r="F48" s="271">
        <v>1500</v>
      </c>
      <c r="G48" s="270">
        <v>1360</v>
      </c>
    </row>
    <row r="49" spans="1:7">
      <c r="A49" s="194">
        <v>7</v>
      </c>
      <c r="B49" s="62" t="s">
        <v>903</v>
      </c>
      <c r="C49" s="148" t="s">
        <v>16</v>
      </c>
      <c r="D49" s="148" t="s">
        <v>9</v>
      </c>
      <c r="E49" s="63">
        <v>2</v>
      </c>
      <c r="F49" s="271">
        <v>700</v>
      </c>
      <c r="G49" s="270">
        <v>540</v>
      </c>
    </row>
    <row r="50" spans="1:7">
      <c r="A50" s="194">
        <v>8</v>
      </c>
      <c r="B50" s="62" t="s">
        <v>53</v>
      </c>
      <c r="C50" s="148" t="s">
        <v>16</v>
      </c>
      <c r="D50" s="148" t="s">
        <v>9</v>
      </c>
      <c r="E50" s="16">
        <v>2</v>
      </c>
      <c r="F50" s="271">
        <v>1400</v>
      </c>
      <c r="G50" s="270">
        <v>1080</v>
      </c>
    </row>
    <row r="51" spans="1:7" ht="42.75">
      <c r="A51" s="194">
        <v>9</v>
      </c>
      <c r="B51" s="65" t="s">
        <v>138</v>
      </c>
      <c r="C51" s="64" t="s">
        <v>16</v>
      </c>
      <c r="D51" s="64" t="s">
        <v>9</v>
      </c>
      <c r="E51" s="16">
        <v>2</v>
      </c>
      <c r="F51" s="271">
        <v>9600</v>
      </c>
      <c r="G51" s="270">
        <f>F51*0.9</f>
        <v>8640</v>
      </c>
    </row>
    <row r="52" spans="1:7">
      <c r="A52" s="194">
        <v>10</v>
      </c>
      <c r="B52" s="62" t="s">
        <v>434</v>
      </c>
      <c r="C52" s="148"/>
      <c r="D52" s="148"/>
      <c r="E52" s="148"/>
      <c r="F52" s="271">
        <v>0</v>
      </c>
      <c r="G52" s="270">
        <v>0</v>
      </c>
    </row>
    <row r="53" spans="1:7">
      <c r="A53" s="195"/>
      <c r="B53" s="47"/>
      <c r="C53" s="147"/>
      <c r="D53" s="33" t="s">
        <v>384</v>
      </c>
      <c r="E53" s="32"/>
      <c r="F53" s="271">
        <f>SUM(F43:F52)</f>
        <v>18020</v>
      </c>
      <c r="G53" s="270">
        <f>SUM(G43:G52)</f>
        <v>15780</v>
      </c>
    </row>
    <row r="54" spans="1:7">
      <c r="A54" s="195"/>
      <c r="B54" s="47"/>
      <c r="C54" s="147"/>
      <c r="D54" s="33" t="s">
        <v>241</v>
      </c>
      <c r="E54" s="32"/>
      <c r="F54" s="264">
        <v>400</v>
      </c>
      <c r="G54" s="265">
        <v>400</v>
      </c>
    </row>
    <row r="55" spans="1:7" ht="15.75" thickBot="1">
      <c r="A55" s="196"/>
      <c r="B55" s="197"/>
      <c r="C55" s="198"/>
      <c r="D55" s="190" t="s">
        <v>383</v>
      </c>
      <c r="E55" s="191"/>
      <c r="F55" s="275">
        <f>SUM(F53:F54)</f>
        <v>18420</v>
      </c>
      <c r="G55" s="276">
        <f>SUM(G53:G54)</f>
        <v>16180</v>
      </c>
    </row>
    <row r="56" spans="1:7">
      <c r="A56" s="100"/>
      <c r="B56" s="101"/>
      <c r="C56" s="100"/>
      <c r="D56" s="100"/>
      <c r="E56" s="100"/>
      <c r="F56" s="277"/>
      <c r="G56" s="277"/>
    </row>
    <row r="57" spans="1:7">
      <c r="A57" s="100"/>
      <c r="B57" s="101"/>
      <c r="C57" s="100"/>
      <c r="D57" s="100"/>
      <c r="E57" s="100"/>
      <c r="F57" s="277"/>
      <c r="G57" s="277"/>
    </row>
    <row r="58" spans="1:7" ht="18" thickBot="1">
      <c r="A58" s="514" t="s">
        <v>433</v>
      </c>
      <c r="B58" s="514"/>
      <c r="C58" s="514"/>
      <c r="D58" s="514"/>
      <c r="E58" s="514"/>
      <c r="F58" s="514"/>
      <c r="G58" s="514"/>
    </row>
    <row r="59" spans="1:7" ht="71.25">
      <c r="A59" s="149" t="s">
        <v>0</v>
      </c>
      <c r="B59" s="150" t="s">
        <v>1</v>
      </c>
      <c r="C59" s="150" t="s">
        <v>2</v>
      </c>
      <c r="D59" s="150" t="s">
        <v>3</v>
      </c>
      <c r="E59" s="150" t="s">
        <v>4</v>
      </c>
      <c r="F59" s="269" t="s">
        <v>387</v>
      </c>
      <c r="G59" s="171" t="s">
        <v>386</v>
      </c>
    </row>
    <row r="60" spans="1:7">
      <c r="A60" s="153">
        <v>1</v>
      </c>
      <c r="B60" s="2" t="s">
        <v>17</v>
      </c>
      <c r="C60" s="7" t="s">
        <v>16</v>
      </c>
      <c r="D60" s="7" t="s">
        <v>9</v>
      </c>
      <c r="E60" s="7">
        <v>2</v>
      </c>
      <c r="F60" s="271">
        <v>700</v>
      </c>
      <c r="G60" s="270">
        <v>540</v>
      </c>
    </row>
    <row r="61" spans="1:7">
      <c r="A61" s="153">
        <v>2</v>
      </c>
      <c r="B61" s="2" t="s">
        <v>18</v>
      </c>
      <c r="C61" s="7" t="s">
        <v>16</v>
      </c>
      <c r="D61" s="7" t="s">
        <v>9</v>
      </c>
      <c r="E61" s="7">
        <v>2</v>
      </c>
      <c r="F61" s="271">
        <v>700</v>
      </c>
      <c r="G61" s="270">
        <v>540</v>
      </c>
    </row>
    <row r="62" spans="1:7">
      <c r="A62" s="153">
        <v>3</v>
      </c>
      <c r="B62" s="2" t="s">
        <v>19</v>
      </c>
      <c r="C62" s="7" t="s">
        <v>16</v>
      </c>
      <c r="D62" s="7" t="s">
        <v>9</v>
      </c>
      <c r="E62" s="7">
        <v>2</v>
      </c>
      <c r="F62" s="271">
        <v>700</v>
      </c>
      <c r="G62" s="270">
        <v>540</v>
      </c>
    </row>
    <row r="63" spans="1:7">
      <c r="A63" s="153">
        <v>4</v>
      </c>
      <c r="B63" s="2" t="s">
        <v>432</v>
      </c>
      <c r="C63" s="7" t="s">
        <v>16</v>
      </c>
      <c r="D63" s="7" t="s">
        <v>9</v>
      </c>
      <c r="E63" s="7">
        <v>2</v>
      </c>
      <c r="F63" s="271">
        <v>900</v>
      </c>
      <c r="G63" s="270">
        <v>820</v>
      </c>
    </row>
    <row r="64" spans="1:7">
      <c r="A64" s="153">
        <v>5</v>
      </c>
      <c r="B64" s="2" t="s">
        <v>20</v>
      </c>
      <c r="C64" s="1" t="s">
        <v>16</v>
      </c>
      <c r="D64" s="1" t="s">
        <v>9</v>
      </c>
      <c r="E64" s="7">
        <v>2</v>
      </c>
      <c r="F64" s="271">
        <v>700</v>
      </c>
      <c r="G64" s="270">
        <v>540</v>
      </c>
    </row>
    <row r="65" spans="1:7">
      <c r="A65" s="153">
        <v>6</v>
      </c>
      <c r="B65" s="2" t="s">
        <v>21</v>
      </c>
      <c r="C65" s="1" t="s">
        <v>16</v>
      </c>
      <c r="D65" s="1" t="s">
        <v>9</v>
      </c>
      <c r="E65" s="7">
        <v>2</v>
      </c>
      <c r="F65" s="271">
        <v>700</v>
      </c>
      <c r="G65" s="270">
        <v>540</v>
      </c>
    </row>
    <row r="66" spans="1:7">
      <c r="A66" s="153">
        <v>7</v>
      </c>
      <c r="B66" s="2" t="s">
        <v>27</v>
      </c>
      <c r="C66" s="1" t="s">
        <v>16</v>
      </c>
      <c r="D66" s="1" t="s">
        <v>9</v>
      </c>
      <c r="E66" s="7">
        <v>2</v>
      </c>
      <c r="F66" s="271">
        <v>700</v>
      </c>
      <c r="G66" s="270">
        <v>540</v>
      </c>
    </row>
    <row r="67" spans="1:7">
      <c r="A67" s="153">
        <v>8</v>
      </c>
      <c r="B67" s="2" t="s">
        <v>28</v>
      </c>
      <c r="C67" s="1" t="s">
        <v>16</v>
      </c>
      <c r="D67" s="1" t="s">
        <v>9</v>
      </c>
      <c r="E67" s="7">
        <v>2</v>
      </c>
      <c r="F67" s="271">
        <v>700</v>
      </c>
      <c r="G67" s="270">
        <v>540</v>
      </c>
    </row>
    <row r="68" spans="1:7">
      <c r="A68" s="153">
        <v>9</v>
      </c>
      <c r="B68" s="2" t="s">
        <v>29</v>
      </c>
      <c r="C68" s="1" t="s">
        <v>16</v>
      </c>
      <c r="D68" s="1" t="s">
        <v>9</v>
      </c>
      <c r="E68" s="7">
        <v>2</v>
      </c>
      <c r="F68" s="271">
        <v>700</v>
      </c>
      <c r="G68" s="270">
        <v>540</v>
      </c>
    </row>
    <row r="69" spans="1:7">
      <c r="A69" s="153">
        <v>10</v>
      </c>
      <c r="B69" s="2" t="s">
        <v>30</v>
      </c>
      <c r="C69" s="1" t="s">
        <v>16</v>
      </c>
      <c r="D69" s="1" t="s">
        <v>9</v>
      </c>
      <c r="E69" s="7">
        <v>2</v>
      </c>
      <c r="F69" s="271">
        <v>700</v>
      </c>
      <c r="G69" s="270">
        <v>540</v>
      </c>
    </row>
    <row r="70" spans="1:7">
      <c r="A70" s="156"/>
      <c r="B70" s="10"/>
      <c r="C70" s="11"/>
      <c r="D70" s="33" t="s">
        <v>384</v>
      </c>
      <c r="E70" s="32"/>
      <c r="F70" s="271">
        <f>SUM(F60:F69)</f>
        <v>7200</v>
      </c>
      <c r="G70" s="270">
        <f>SUM(G60:G69)</f>
        <v>5680</v>
      </c>
    </row>
    <row r="71" spans="1:7">
      <c r="A71" s="156"/>
      <c r="B71" s="10"/>
      <c r="C71" s="11"/>
      <c r="D71" s="33" t="s">
        <v>241</v>
      </c>
      <c r="E71" s="32"/>
      <c r="F71" s="264">
        <v>400</v>
      </c>
      <c r="G71" s="265">
        <v>400</v>
      </c>
    </row>
    <row r="72" spans="1:7" ht="15.75" thickBot="1">
      <c r="A72" s="199"/>
      <c r="B72" s="200"/>
      <c r="C72" s="201"/>
      <c r="D72" s="190" t="s">
        <v>383</v>
      </c>
      <c r="E72" s="191"/>
      <c r="F72" s="275">
        <f>SUM(F70:F71)</f>
        <v>7600</v>
      </c>
      <c r="G72" s="276">
        <f>SUM(G70:G71)</f>
        <v>6080</v>
      </c>
    </row>
    <row r="73" spans="1:7">
      <c r="A73" s="100"/>
      <c r="B73" s="101"/>
      <c r="C73" s="100"/>
      <c r="D73" s="100"/>
      <c r="E73" s="100"/>
      <c r="F73" s="277"/>
      <c r="G73" s="277"/>
    </row>
    <row r="74" spans="1:7">
      <c r="A74" s="100"/>
      <c r="B74" s="101"/>
      <c r="C74" s="100"/>
      <c r="D74" s="100"/>
      <c r="E74" s="100"/>
      <c r="F74" s="277"/>
      <c r="G74" s="277"/>
    </row>
    <row r="75" spans="1:7" ht="18" thickBot="1">
      <c r="A75" s="517" t="s">
        <v>431</v>
      </c>
      <c r="B75" s="517"/>
      <c r="C75" s="517"/>
      <c r="D75" s="517"/>
      <c r="E75" s="517"/>
      <c r="F75" s="517"/>
      <c r="G75" s="517"/>
    </row>
    <row r="76" spans="1:7" ht="71.25">
      <c r="A76" s="149" t="s">
        <v>0</v>
      </c>
      <c r="B76" s="150" t="s">
        <v>1</v>
      </c>
      <c r="C76" s="150" t="s">
        <v>2</v>
      </c>
      <c r="D76" s="150" t="s">
        <v>3</v>
      </c>
      <c r="E76" s="150" t="s">
        <v>4</v>
      </c>
      <c r="F76" s="269" t="s">
        <v>387</v>
      </c>
      <c r="G76" s="171" t="s">
        <v>386</v>
      </c>
    </row>
    <row r="77" spans="1:7">
      <c r="A77" s="435" t="s">
        <v>400</v>
      </c>
      <c r="B77" s="436"/>
      <c r="C77" s="436"/>
      <c r="D77" s="436"/>
      <c r="E77" s="436"/>
      <c r="F77" s="436"/>
      <c r="G77" s="278"/>
    </row>
    <row r="78" spans="1:7" ht="28.5">
      <c r="A78" s="153">
        <v>1</v>
      </c>
      <c r="B78" s="2" t="s">
        <v>411</v>
      </c>
      <c r="C78" s="1" t="s">
        <v>8</v>
      </c>
      <c r="D78" s="1" t="s">
        <v>9</v>
      </c>
      <c r="E78" s="1">
        <v>2</v>
      </c>
      <c r="F78" s="271">
        <v>800</v>
      </c>
      <c r="G78" s="270">
        <f>F78*0.9</f>
        <v>720</v>
      </c>
    </row>
    <row r="79" spans="1:7">
      <c r="A79" s="153">
        <v>2</v>
      </c>
      <c r="B79" s="2" t="s">
        <v>31</v>
      </c>
      <c r="C79" s="1" t="s">
        <v>16</v>
      </c>
      <c r="D79" s="1" t="s">
        <v>9</v>
      </c>
      <c r="E79" s="1">
        <v>2</v>
      </c>
      <c r="F79" s="271">
        <v>700</v>
      </c>
      <c r="G79" s="270">
        <v>540</v>
      </c>
    </row>
    <row r="80" spans="1:7">
      <c r="A80" s="153">
        <v>3</v>
      </c>
      <c r="B80" s="2" t="s">
        <v>52</v>
      </c>
      <c r="C80" s="1" t="s">
        <v>16</v>
      </c>
      <c r="D80" s="1" t="s">
        <v>9</v>
      </c>
      <c r="E80" s="1">
        <v>2</v>
      </c>
      <c r="F80" s="271">
        <v>1200</v>
      </c>
      <c r="G80" s="270">
        <v>900</v>
      </c>
    </row>
    <row r="81" spans="1:7">
      <c r="A81" s="153">
        <v>4</v>
      </c>
      <c r="B81" s="2" t="s">
        <v>54</v>
      </c>
      <c r="C81" s="1" t="s">
        <v>16</v>
      </c>
      <c r="D81" s="1" t="s">
        <v>9</v>
      </c>
      <c r="E81" s="1">
        <v>2</v>
      </c>
      <c r="F81" s="271">
        <v>1300</v>
      </c>
      <c r="G81" s="270">
        <v>900</v>
      </c>
    </row>
    <row r="82" spans="1:7">
      <c r="A82" s="153">
        <v>5</v>
      </c>
      <c r="B82" s="2" t="s">
        <v>428</v>
      </c>
      <c r="C82" s="1" t="s">
        <v>16</v>
      </c>
      <c r="D82" s="1" t="s">
        <v>9</v>
      </c>
      <c r="E82" s="1">
        <v>2</v>
      </c>
      <c r="F82" s="271">
        <v>1600</v>
      </c>
      <c r="G82" s="270">
        <f>F82*0.9</f>
        <v>1440</v>
      </c>
    </row>
    <row r="83" spans="1:7">
      <c r="A83" s="156"/>
      <c r="B83" s="10"/>
      <c r="C83" s="11"/>
      <c r="D83" s="33" t="s">
        <v>384</v>
      </c>
      <c r="E83" s="32"/>
      <c r="F83" s="271">
        <f>SUM(F78:F82)</f>
        <v>5600</v>
      </c>
      <c r="G83" s="270">
        <f>SUM(G78:G82)</f>
        <v>4500</v>
      </c>
    </row>
    <row r="84" spans="1:7">
      <c r="A84" s="156"/>
      <c r="B84" s="10"/>
      <c r="C84" s="11"/>
      <c r="D84" s="33" t="s">
        <v>241</v>
      </c>
      <c r="E84" s="32"/>
      <c r="F84" s="264">
        <v>400</v>
      </c>
      <c r="G84" s="265">
        <v>400</v>
      </c>
    </row>
    <row r="85" spans="1:7">
      <c r="A85" s="156"/>
      <c r="B85" s="10"/>
      <c r="C85" s="11"/>
      <c r="D85" s="31" t="s">
        <v>383</v>
      </c>
      <c r="E85" s="30"/>
      <c r="F85" s="272">
        <f>SUM(F83:F84)</f>
        <v>6000</v>
      </c>
      <c r="G85" s="273">
        <f>SUM(G83:G84)</f>
        <v>4900</v>
      </c>
    </row>
    <row r="86" spans="1:7">
      <c r="A86" s="508" t="s">
        <v>399</v>
      </c>
      <c r="B86" s="509"/>
      <c r="C86" s="509"/>
      <c r="D86" s="509"/>
      <c r="E86" s="509"/>
      <c r="F86" s="509"/>
      <c r="G86" s="274"/>
    </row>
    <row r="87" spans="1:7" ht="28.5">
      <c r="A87" s="153">
        <v>1</v>
      </c>
      <c r="B87" s="2" t="s">
        <v>411</v>
      </c>
      <c r="C87" s="1" t="s">
        <v>8</v>
      </c>
      <c r="D87" s="1" t="s">
        <v>9</v>
      </c>
      <c r="E87" s="1">
        <v>2</v>
      </c>
      <c r="F87" s="271">
        <v>800</v>
      </c>
      <c r="G87" s="270">
        <f>F87*0.9</f>
        <v>720</v>
      </c>
    </row>
    <row r="88" spans="1:7">
      <c r="A88" s="153">
        <v>2</v>
      </c>
      <c r="B88" s="2" t="s">
        <v>31</v>
      </c>
      <c r="C88" s="1" t="s">
        <v>16</v>
      </c>
      <c r="D88" s="1" t="s">
        <v>9</v>
      </c>
      <c r="E88" s="1">
        <v>2</v>
      </c>
      <c r="F88" s="271">
        <v>700</v>
      </c>
      <c r="G88" s="270">
        <v>540</v>
      </c>
    </row>
    <row r="89" spans="1:7">
      <c r="A89" s="153">
        <v>3</v>
      </c>
      <c r="B89" s="2" t="s">
        <v>52</v>
      </c>
      <c r="C89" s="1" t="s">
        <v>16</v>
      </c>
      <c r="D89" s="1" t="s">
        <v>9</v>
      </c>
      <c r="E89" s="1">
        <v>2</v>
      </c>
      <c r="F89" s="271">
        <v>1200</v>
      </c>
      <c r="G89" s="270">
        <v>900</v>
      </c>
    </row>
    <row r="90" spans="1:7">
      <c r="A90" s="153">
        <v>4</v>
      </c>
      <c r="B90" s="2" t="s">
        <v>105</v>
      </c>
      <c r="C90" s="1" t="s">
        <v>16</v>
      </c>
      <c r="D90" s="1" t="s">
        <v>9</v>
      </c>
      <c r="E90" s="1">
        <v>2</v>
      </c>
      <c r="F90" s="271">
        <v>1700</v>
      </c>
      <c r="G90" s="270">
        <v>1540</v>
      </c>
    </row>
    <row r="91" spans="1:7">
      <c r="A91" s="153">
        <v>5</v>
      </c>
      <c r="B91" s="2" t="s">
        <v>106</v>
      </c>
      <c r="C91" s="1" t="s">
        <v>16</v>
      </c>
      <c r="D91" s="1" t="s">
        <v>9</v>
      </c>
      <c r="E91" s="1">
        <v>2</v>
      </c>
      <c r="F91" s="271">
        <v>1700</v>
      </c>
      <c r="G91" s="270">
        <v>1540</v>
      </c>
    </row>
    <row r="92" spans="1:7">
      <c r="A92" s="153">
        <v>6</v>
      </c>
      <c r="B92" s="2" t="s">
        <v>54</v>
      </c>
      <c r="C92" s="1" t="s">
        <v>16</v>
      </c>
      <c r="D92" s="1" t="s">
        <v>9</v>
      </c>
      <c r="E92" s="1">
        <v>2</v>
      </c>
      <c r="F92" s="271">
        <v>1300</v>
      </c>
      <c r="G92" s="270">
        <v>900</v>
      </c>
    </row>
    <row r="93" spans="1:7">
      <c r="A93" s="153">
        <v>7</v>
      </c>
      <c r="B93" s="2" t="s">
        <v>428</v>
      </c>
      <c r="C93" s="1" t="s">
        <v>16</v>
      </c>
      <c r="D93" s="1" t="s">
        <v>9</v>
      </c>
      <c r="E93" s="1">
        <v>2</v>
      </c>
      <c r="F93" s="271">
        <v>1600</v>
      </c>
      <c r="G93" s="270">
        <f>F93*0.9</f>
        <v>1440</v>
      </c>
    </row>
    <row r="94" spans="1:7">
      <c r="A94" s="156"/>
      <c r="B94" s="10"/>
      <c r="C94" s="11"/>
      <c r="D94" s="33" t="s">
        <v>384</v>
      </c>
      <c r="E94" s="32"/>
      <c r="F94" s="271">
        <f>SUM(F87:F93)</f>
        <v>9000</v>
      </c>
      <c r="G94" s="270">
        <f>SUM(G87:G93)</f>
        <v>7580</v>
      </c>
    </row>
    <row r="95" spans="1:7">
      <c r="A95" s="156"/>
      <c r="B95" s="10"/>
      <c r="C95" s="11"/>
      <c r="D95" s="33" t="s">
        <v>241</v>
      </c>
      <c r="E95" s="32"/>
      <c r="F95" s="264">
        <v>400</v>
      </c>
      <c r="G95" s="265">
        <v>400</v>
      </c>
    </row>
    <row r="96" spans="1:7">
      <c r="A96" s="156"/>
      <c r="B96" s="10"/>
      <c r="C96" s="11"/>
      <c r="D96" s="31" t="s">
        <v>383</v>
      </c>
      <c r="E96" s="30"/>
      <c r="F96" s="272">
        <f>SUM(F94:F95)</f>
        <v>9400</v>
      </c>
      <c r="G96" s="273">
        <f>SUM(G94:G95)</f>
        <v>7980</v>
      </c>
    </row>
    <row r="97" spans="1:7">
      <c r="A97" s="508" t="s">
        <v>430</v>
      </c>
      <c r="B97" s="509"/>
      <c r="C97" s="509"/>
      <c r="D97" s="509"/>
      <c r="E97" s="509"/>
      <c r="F97" s="509"/>
      <c r="G97" s="274"/>
    </row>
    <row r="98" spans="1:7" ht="28.5">
      <c r="A98" s="153">
        <v>1</v>
      </c>
      <c r="B98" s="2" t="s">
        <v>411</v>
      </c>
      <c r="C98" s="1" t="s">
        <v>8</v>
      </c>
      <c r="D98" s="1" t="s">
        <v>9</v>
      </c>
      <c r="E98" s="1">
        <v>2</v>
      </c>
      <c r="F98" s="271">
        <v>800</v>
      </c>
      <c r="G98" s="270">
        <f>F98*0.9</f>
        <v>720</v>
      </c>
    </row>
    <row r="99" spans="1:7">
      <c r="A99" s="153">
        <v>2</v>
      </c>
      <c r="B99" s="2" t="s">
        <v>31</v>
      </c>
      <c r="C99" s="1" t="s">
        <v>16</v>
      </c>
      <c r="D99" s="1" t="s">
        <v>9</v>
      </c>
      <c r="E99" s="1">
        <v>2</v>
      </c>
      <c r="F99" s="271">
        <v>700</v>
      </c>
      <c r="G99" s="270">
        <v>540</v>
      </c>
    </row>
    <row r="100" spans="1:7">
      <c r="A100" s="153">
        <v>3</v>
      </c>
      <c r="B100" s="2" t="s">
        <v>52</v>
      </c>
      <c r="C100" s="1" t="s">
        <v>16</v>
      </c>
      <c r="D100" s="1" t="s">
        <v>9</v>
      </c>
      <c r="E100" s="1">
        <v>2</v>
      </c>
      <c r="F100" s="271">
        <v>1200</v>
      </c>
      <c r="G100" s="270">
        <v>900</v>
      </c>
    </row>
    <row r="101" spans="1:7">
      <c r="A101" s="153">
        <v>4</v>
      </c>
      <c r="B101" s="2" t="s">
        <v>105</v>
      </c>
      <c r="C101" s="1" t="s">
        <v>16</v>
      </c>
      <c r="D101" s="1" t="s">
        <v>9</v>
      </c>
      <c r="E101" s="1">
        <v>2</v>
      </c>
      <c r="F101" s="271">
        <v>1700</v>
      </c>
      <c r="G101" s="270">
        <v>1540</v>
      </c>
    </row>
    <row r="102" spans="1:7">
      <c r="A102" s="153">
        <v>5</v>
      </c>
      <c r="B102" s="2" t="s">
        <v>106</v>
      </c>
      <c r="C102" s="1" t="s">
        <v>16</v>
      </c>
      <c r="D102" s="1" t="s">
        <v>9</v>
      </c>
      <c r="E102" s="1">
        <v>2</v>
      </c>
      <c r="F102" s="271">
        <v>1700</v>
      </c>
      <c r="G102" s="270">
        <v>1540</v>
      </c>
    </row>
    <row r="103" spans="1:7">
      <c r="A103" s="153">
        <v>6</v>
      </c>
      <c r="B103" s="2" t="s">
        <v>429</v>
      </c>
      <c r="C103" s="1" t="s">
        <v>16</v>
      </c>
      <c r="D103" s="1" t="s">
        <v>9</v>
      </c>
      <c r="E103" s="1">
        <v>2</v>
      </c>
      <c r="F103" s="271">
        <v>1300</v>
      </c>
      <c r="G103" s="270">
        <v>900</v>
      </c>
    </row>
    <row r="104" spans="1:7">
      <c r="A104" s="153">
        <v>7</v>
      </c>
      <c r="B104" s="2" t="s">
        <v>101</v>
      </c>
      <c r="C104" s="1" t="s">
        <v>16</v>
      </c>
      <c r="D104" s="1" t="s">
        <v>9</v>
      </c>
      <c r="E104" s="1">
        <v>2</v>
      </c>
      <c r="F104" s="271">
        <v>1500</v>
      </c>
      <c r="G104" s="270">
        <v>1180</v>
      </c>
    </row>
    <row r="105" spans="1:7">
      <c r="A105" s="153">
        <v>8</v>
      </c>
      <c r="B105" s="2" t="s">
        <v>102</v>
      </c>
      <c r="C105" s="1" t="s">
        <v>16</v>
      </c>
      <c r="D105" s="1" t="s">
        <v>9</v>
      </c>
      <c r="E105" s="1">
        <v>2</v>
      </c>
      <c r="F105" s="271">
        <v>1500</v>
      </c>
      <c r="G105" s="270">
        <v>1180</v>
      </c>
    </row>
    <row r="106" spans="1:7">
      <c r="A106" s="153">
        <v>9</v>
      </c>
      <c r="B106" s="2" t="s">
        <v>103</v>
      </c>
      <c r="C106" s="1" t="s">
        <v>16</v>
      </c>
      <c r="D106" s="1" t="s">
        <v>9</v>
      </c>
      <c r="E106" s="1">
        <v>2</v>
      </c>
      <c r="F106" s="271">
        <v>1500</v>
      </c>
      <c r="G106" s="270">
        <v>1180</v>
      </c>
    </row>
    <row r="107" spans="1:7">
      <c r="A107" s="153">
        <v>10</v>
      </c>
      <c r="B107" s="2" t="s">
        <v>428</v>
      </c>
      <c r="C107" s="1" t="s">
        <v>16</v>
      </c>
      <c r="D107" s="1" t="s">
        <v>9</v>
      </c>
      <c r="E107" s="1">
        <v>2</v>
      </c>
      <c r="F107" s="271">
        <v>1600</v>
      </c>
      <c r="G107" s="270">
        <f>F107*0.9</f>
        <v>1440</v>
      </c>
    </row>
    <row r="108" spans="1:7" ht="28.5">
      <c r="A108" s="153">
        <v>11</v>
      </c>
      <c r="B108" s="2" t="s">
        <v>109</v>
      </c>
      <c r="C108" s="1" t="s">
        <v>16</v>
      </c>
      <c r="D108" s="45" t="s">
        <v>13</v>
      </c>
      <c r="E108" s="61">
        <v>2</v>
      </c>
      <c r="F108" s="271">
        <v>6000</v>
      </c>
      <c r="G108" s="270">
        <f>F108*0.9</f>
        <v>5400</v>
      </c>
    </row>
    <row r="109" spans="1:7">
      <c r="A109" s="156"/>
      <c r="B109" s="10"/>
      <c r="C109" s="11"/>
      <c r="D109" s="33" t="s">
        <v>384</v>
      </c>
      <c r="E109" s="32"/>
      <c r="F109" s="279">
        <f>SUM(F98:F108)</f>
        <v>19500</v>
      </c>
      <c r="G109" s="270">
        <f>SUM(G98:G108)</f>
        <v>16520</v>
      </c>
    </row>
    <row r="110" spans="1:7">
      <c r="A110" s="156"/>
      <c r="B110" s="10"/>
      <c r="C110" s="11"/>
      <c r="D110" s="33" t="s">
        <v>241</v>
      </c>
      <c r="E110" s="32"/>
      <c r="F110" s="264">
        <v>400</v>
      </c>
      <c r="G110" s="265">
        <v>400</v>
      </c>
    </row>
    <row r="111" spans="1:7" ht="15.75" thickBot="1">
      <c r="A111" s="199"/>
      <c r="B111" s="200"/>
      <c r="C111" s="201"/>
      <c r="D111" s="190" t="s">
        <v>383</v>
      </c>
      <c r="E111" s="191"/>
      <c r="F111" s="280">
        <f>SUM(F109:F110)</f>
        <v>19900</v>
      </c>
      <c r="G111" s="276">
        <f>SUM(G109:G110)</f>
        <v>16920</v>
      </c>
    </row>
    <row r="112" spans="1:7">
      <c r="A112" s="100"/>
      <c r="B112" s="101"/>
      <c r="C112" s="100"/>
      <c r="D112" s="100"/>
      <c r="E112" s="100"/>
      <c r="F112" s="277"/>
      <c r="G112" s="277"/>
    </row>
    <row r="113" spans="1:7">
      <c r="A113" s="100"/>
      <c r="B113" s="101"/>
      <c r="C113" s="100"/>
      <c r="D113" s="100"/>
      <c r="E113" s="100"/>
      <c r="F113" s="277"/>
      <c r="G113" s="277"/>
    </row>
    <row r="114" spans="1:7" ht="18" thickBot="1">
      <c r="A114" s="514" t="s">
        <v>427</v>
      </c>
      <c r="B114" s="514"/>
      <c r="C114" s="514"/>
      <c r="D114" s="514"/>
      <c r="E114" s="514"/>
      <c r="F114" s="514"/>
      <c r="G114" s="514"/>
    </row>
    <row r="115" spans="1:7" ht="71.25">
      <c r="A115" s="149" t="s">
        <v>0</v>
      </c>
      <c r="B115" s="150" t="s">
        <v>1</v>
      </c>
      <c r="C115" s="150" t="s">
        <v>2</v>
      </c>
      <c r="D115" s="150" t="s">
        <v>3</v>
      </c>
      <c r="E115" s="150" t="s">
        <v>4</v>
      </c>
      <c r="F115" s="269" t="s">
        <v>387</v>
      </c>
      <c r="G115" s="171" t="s">
        <v>386</v>
      </c>
    </row>
    <row r="116" spans="1:7">
      <c r="A116" s="153">
        <v>1</v>
      </c>
      <c r="B116" s="2" t="s">
        <v>903</v>
      </c>
      <c r="C116" s="7" t="s">
        <v>16</v>
      </c>
      <c r="D116" s="7" t="s">
        <v>9</v>
      </c>
      <c r="E116" s="7">
        <v>2</v>
      </c>
      <c r="F116" s="271">
        <v>700</v>
      </c>
      <c r="G116" s="270">
        <v>540</v>
      </c>
    </row>
    <row r="117" spans="1:7">
      <c r="A117" s="153">
        <v>2</v>
      </c>
      <c r="B117" s="2" t="s">
        <v>426</v>
      </c>
      <c r="C117" s="7" t="s">
        <v>16</v>
      </c>
      <c r="D117" s="7" t="s">
        <v>9</v>
      </c>
      <c r="E117" s="7">
        <v>2</v>
      </c>
      <c r="F117" s="271">
        <v>1600</v>
      </c>
      <c r="G117" s="270">
        <v>1140</v>
      </c>
    </row>
    <row r="118" spans="1:7">
      <c r="A118" s="153">
        <v>3</v>
      </c>
      <c r="B118" s="2" t="s">
        <v>95</v>
      </c>
      <c r="C118" s="7" t="s">
        <v>16</v>
      </c>
      <c r="D118" s="7" t="s">
        <v>9</v>
      </c>
      <c r="E118" s="7">
        <v>2</v>
      </c>
      <c r="F118" s="271">
        <v>2860</v>
      </c>
      <c r="G118" s="270">
        <v>2580</v>
      </c>
    </row>
    <row r="119" spans="1:7">
      <c r="A119" s="153">
        <v>4</v>
      </c>
      <c r="B119" s="2" t="s">
        <v>425</v>
      </c>
      <c r="C119" s="7" t="s">
        <v>58</v>
      </c>
      <c r="D119" s="7" t="s">
        <v>9</v>
      </c>
      <c r="E119" s="7">
        <v>2</v>
      </c>
      <c r="F119" s="271">
        <v>700</v>
      </c>
      <c r="G119" s="270">
        <v>540</v>
      </c>
    </row>
    <row r="120" spans="1:7">
      <c r="A120" s="153">
        <v>6</v>
      </c>
      <c r="B120" s="2" t="s">
        <v>424</v>
      </c>
      <c r="C120" s="7" t="s">
        <v>58</v>
      </c>
      <c r="D120" s="7" t="s">
        <v>13</v>
      </c>
      <c r="E120" s="7">
        <v>2</v>
      </c>
      <c r="F120" s="271">
        <v>700</v>
      </c>
      <c r="G120" s="270">
        <v>640</v>
      </c>
    </row>
    <row r="121" spans="1:7">
      <c r="A121" s="156"/>
      <c r="B121" s="10"/>
      <c r="C121" s="11"/>
      <c r="D121" s="33" t="s">
        <v>384</v>
      </c>
      <c r="E121" s="32"/>
      <c r="F121" s="271">
        <f>SUM(F116:F120)</f>
        <v>6560</v>
      </c>
      <c r="G121" s="270">
        <f>SUM(G116:G120)</f>
        <v>5440</v>
      </c>
    </row>
    <row r="122" spans="1:7">
      <c r="A122" s="156"/>
      <c r="B122" s="10"/>
      <c r="C122" s="11"/>
      <c r="D122" s="33" t="s">
        <v>241</v>
      </c>
      <c r="E122" s="32"/>
      <c r="F122" s="264">
        <v>400</v>
      </c>
      <c r="G122" s="265">
        <v>400</v>
      </c>
    </row>
    <row r="123" spans="1:7" ht="15.75" thickBot="1">
      <c r="A123" s="199"/>
      <c r="B123" s="200"/>
      <c r="C123" s="201"/>
      <c r="D123" s="190" t="s">
        <v>383</v>
      </c>
      <c r="E123" s="191"/>
      <c r="F123" s="275">
        <f>SUM(F121:F122)</f>
        <v>6960</v>
      </c>
      <c r="G123" s="276">
        <f>SUM(G121:G122)</f>
        <v>5840</v>
      </c>
    </row>
    <row r="124" spans="1:7">
      <c r="A124" s="100"/>
      <c r="B124" s="101"/>
      <c r="C124" s="100"/>
      <c r="D124" s="100"/>
      <c r="E124" s="100"/>
      <c r="F124" s="277"/>
      <c r="G124" s="277"/>
    </row>
    <row r="125" spans="1:7" ht="18" thickBot="1">
      <c r="A125" s="514" t="s">
        <v>423</v>
      </c>
      <c r="B125" s="514"/>
      <c r="C125" s="514"/>
      <c r="D125" s="514"/>
      <c r="E125" s="514"/>
      <c r="F125" s="514"/>
      <c r="G125" s="514"/>
    </row>
    <row r="126" spans="1:7" ht="71.25">
      <c r="A126" s="149" t="s">
        <v>0</v>
      </c>
      <c r="B126" s="150" t="s">
        <v>1</v>
      </c>
      <c r="C126" s="150" t="s">
        <v>2</v>
      </c>
      <c r="D126" s="150" t="s">
        <v>3</v>
      </c>
      <c r="E126" s="150" t="s">
        <v>4</v>
      </c>
      <c r="F126" s="269" t="s">
        <v>387</v>
      </c>
      <c r="G126" s="171" t="s">
        <v>386</v>
      </c>
    </row>
    <row r="127" spans="1:7">
      <c r="A127" s="153">
        <v>1</v>
      </c>
      <c r="B127" s="2" t="s">
        <v>33</v>
      </c>
      <c r="C127" s="7" t="s">
        <v>16</v>
      </c>
      <c r="D127" s="7" t="s">
        <v>9</v>
      </c>
      <c r="E127" s="7">
        <v>2</v>
      </c>
      <c r="F127" s="271">
        <v>700</v>
      </c>
      <c r="G127" s="270">
        <v>540</v>
      </c>
    </row>
    <row r="128" spans="1:7">
      <c r="A128" s="153">
        <v>2</v>
      </c>
      <c r="B128" s="2" t="s">
        <v>32</v>
      </c>
      <c r="C128" s="7" t="s">
        <v>16</v>
      </c>
      <c r="D128" s="7" t="s">
        <v>9</v>
      </c>
      <c r="E128" s="7">
        <v>2</v>
      </c>
      <c r="F128" s="271">
        <v>700</v>
      </c>
      <c r="G128" s="270">
        <v>540</v>
      </c>
    </row>
    <row r="129" spans="1:7">
      <c r="A129" s="153">
        <v>3</v>
      </c>
      <c r="B129" s="2" t="s">
        <v>422</v>
      </c>
      <c r="C129" s="7" t="s">
        <v>16</v>
      </c>
      <c r="D129" s="7" t="s">
        <v>9</v>
      </c>
      <c r="E129" s="7">
        <v>2</v>
      </c>
      <c r="F129" s="271">
        <v>1400</v>
      </c>
      <c r="G129" s="270">
        <f>F129*0.9</f>
        <v>1260</v>
      </c>
    </row>
    <row r="130" spans="1:7">
      <c r="A130" s="153">
        <v>4</v>
      </c>
      <c r="B130" s="2" t="s">
        <v>421</v>
      </c>
      <c r="C130" s="7" t="s">
        <v>16</v>
      </c>
      <c r="D130" s="7" t="s">
        <v>9</v>
      </c>
      <c r="E130" s="7">
        <v>2</v>
      </c>
      <c r="F130" s="271">
        <v>800</v>
      </c>
      <c r="G130" s="270">
        <f>F130*0.9</f>
        <v>720</v>
      </c>
    </row>
    <row r="131" spans="1:7">
      <c r="A131" s="153">
        <v>5</v>
      </c>
      <c r="B131" s="2" t="s">
        <v>420</v>
      </c>
      <c r="C131" s="7" t="s">
        <v>16</v>
      </c>
      <c r="D131" s="7" t="s">
        <v>9</v>
      </c>
      <c r="E131" s="7">
        <v>2</v>
      </c>
      <c r="F131" s="271">
        <v>800</v>
      </c>
      <c r="G131" s="270">
        <f>F131*0.9</f>
        <v>720</v>
      </c>
    </row>
    <row r="132" spans="1:7">
      <c r="A132" s="153">
        <v>6</v>
      </c>
      <c r="B132" s="2" t="s">
        <v>419</v>
      </c>
      <c r="C132" s="7" t="s">
        <v>58</v>
      </c>
      <c r="D132" s="7" t="s">
        <v>13</v>
      </c>
      <c r="E132" s="7">
        <v>2</v>
      </c>
      <c r="F132" s="271">
        <v>700</v>
      </c>
      <c r="G132" s="270">
        <v>640</v>
      </c>
    </row>
    <row r="133" spans="1:7">
      <c r="A133" s="156"/>
      <c r="B133" s="10"/>
      <c r="C133" s="11"/>
      <c r="D133" s="33" t="s">
        <v>384</v>
      </c>
      <c r="E133" s="32"/>
      <c r="F133" s="271">
        <f>SUM(F127:F132)</f>
        <v>5100</v>
      </c>
      <c r="G133" s="270">
        <f>SUM(G127:G132)</f>
        <v>4420</v>
      </c>
    </row>
    <row r="134" spans="1:7">
      <c r="A134" s="156"/>
      <c r="B134" s="10"/>
      <c r="C134" s="11"/>
      <c r="D134" s="33" t="s">
        <v>241</v>
      </c>
      <c r="E134" s="32"/>
      <c r="F134" s="264">
        <v>400</v>
      </c>
      <c r="G134" s="265">
        <v>400</v>
      </c>
    </row>
    <row r="135" spans="1:7" ht="15.75" thickBot="1">
      <c r="A135" s="199"/>
      <c r="B135" s="200"/>
      <c r="C135" s="201"/>
      <c r="D135" s="190" t="s">
        <v>383</v>
      </c>
      <c r="E135" s="191"/>
      <c r="F135" s="275">
        <f>SUM(F133:F134)</f>
        <v>5500</v>
      </c>
      <c r="G135" s="276">
        <f>SUM(G133:G134)</f>
        <v>4820</v>
      </c>
    </row>
    <row r="136" spans="1:7">
      <c r="A136" s="100"/>
      <c r="B136" s="101"/>
      <c r="C136" s="100"/>
      <c r="D136" s="100"/>
      <c r="E136" s="100"/>
      <c r="F136" s="277"/>
      <c r="G136" s="277"/>
    </row>
    <row r="137" spans="1:7">
      <c r="A137" s="100"/>
      <c r="B137" s="101"/>
      <c r="C137" s="100"/>
      <c r="D137" s="100"/>
      <c r="E137" s="100"/>
      <c r="F137" s="277"/>
      <c r="G137" s="277"/>
    </row>
    <row r="138" spans="1:7" ht="18" thickBot="1">
      <c r="A138" s="514" t="s">
        <v>418</v>
      </c>
      <c r="B138" s="514"/>
      <c r="C138" s="514"/>
      <c r="D138" s="514"/>
      <c r="E138" s="514"/>
      <c r="F138" s="514"/>
      <c r="G138" s="514"/>
    </row>
    <row r="139" spans="1:7" ht="71.25">
      <c r="A139" s="202" t="s">
        <v>0</v>
      </c>
      <c r="B139" s="203" t="s">
        <v>1</v>
      </c>
      <c r="C139" s="204" t="s">
        <v>2</v>
      </c>
      <c r="D139" s="204" t="s">
        <v>3</v>
      </c>
      <c r="E139" s="204" t="s">
        <v>4</v>
      </c>
      <c r="F139" s="281" t="s">
        <v>387</v>
      </c>
      <c r="G139" s="282" t="s">
        <v>386</v>
      </c>
    </row>
    <row r="140" spans="1:7" ht="28.5">
      <c r="A140" s="152">
        <v>1</v>
      </c>
      <c r="B140" s="4" t="s">
        <v>396</v>
      </c>
      <c r="C140" s="1" t="s">
        <v>8</v>
      </c>
      <c r="D140" s="1" t="s">
        <v>9</v>
      </c>
      <c r="E140" s="1">
        <v>2</v>
      </c>
      <c r="F140" s="271">
        <v>800</v>
      </c>
      <c r="G140" s="270">
        <f>F140*0.9</f>
        <v>720</v>
      </c>
    </row>
    <row r="141" spans="1:7" ht="28.5">
      <c r="A141" s="152">
        <v>2</v>
      </c>
      <c r="B141" s="2" t="s">
        <v>417</v>
      </c>
      <c r="C141" s="1" t="s">
        <v>8</v>
      </c>
      <c r="D141" s="1" t="s">
        <v>9</v>
      </c>
      <c r="E141" s="1">
        <v>2</v>
      </c>
      <c r="F141" s="271">
        <v>500</v>
      </c>
      <c r="G141" s="270">
        <v>460</v>
      </c>
    </row>
    <row r="142" spans="1:7">
      <c r="A142" s="152">
        <v>3</v>
      </c>
      <c r="B142" s="4" t="s">
        <v>46</v>
      </c>
      <c r="C142" s="1" t="s">
        <v>16</v>
      </c>
      <c r="D142" s="1" t="s">
        <v>9</v>
      </c>
      <c r="E142" s="1">
        <v>2</v>
      </c>
      <c r="F142" s="271">
        <v>900</v>
      </c>
      <c r="G142" s="270">
        <v>820</v>
      </c>
    </row>
    <row r="143" spans="1:7">
      <c r="A143" s="152">
        <v>4</v>
      </c>
      <c r="B143" s="4" t="s">
        <v>47</v>
      </c>
      <c r="C143" s="1" t="s">
        <v>16</v>
      </c>
      <c r="D143" s="1" t="s">
        <v>9</v>
      </c>
      <c r="E143" s="1">
        <v>2</v>
      </c>
      <c r="F143" s="271">
        <v>1400</v>
      </c>
      <c r="G143" s="270">
        <v>1000</v>
      </c>
    </row>
    <row r="144" spans="1:7">
      <c r="A144" s="152">
        <v>5</v>
      </c>
      <c r="B144" s="4" t="s">
        <v>48</v>
      </c>
      <c r="C144" s="1" t="s">
        <v>16</v>
      </c>
      <c r="D144" s="1" t="s">
        <v>9</v>
      </c>
      <c r="E144" s="1">
        <v>2</v>
      </c>
      <c r="F144" s="271">
        <v>1600</v>
      </c>
      <c r="G144" s="270">
        <f>F144*0.9</f>
        <v>1440</v>
      </c>
    </row>
    <row r="145" spans="1:7">
      <c r="A145" s="152">
        <v>6</v>
      </c>
      <c r="B145" s="4" t="s">
        <v>904</v>
      </c>
      <c r="C145" s="1" t="s">
        <v>16</v>
      </c>
      <c r="D145" s="1" t="s">
        <v>9</v>
      </c>
      <c r="E145" s="1">
        <v>2</v>
      </c>
      <c r="F145" s="271">
        <v>1000</v>
      </c>
      <c r="G145" s="270">
        <v>820</v>
      </c>
    </row>
    <row r="146" spans="1:7">
      <c r="A146" s="152">
        <v>7</v>
      </c>
      <c r="B146" s="4" t="s">
        <v>416</v>
      </c>
      <c r="C146" s="1" t="s">
        <v>16</v>
      </c>
      <c r="D146" s="1" t="s">
        <v>9</v>
      </c>
      <c r="E146" s="1">
        <v>2</v>
      </c>
      <c r="F146" s="271">
        <v>2500</v>
      </c>
      <c r="G146" s="270">
        <f>F146*0.9</f>
        <v>2250</v>
      </c>
    </row>
    <row r="147" spans="1:7">
      <c r="A147" s="152">
        <v>8</v>
      </c>
      <c r="B147" s="4" t="s">
        <v>64</v>
      </c>
      <c r="C147" s="1" t="s">
        <v>16</v>
      </c>
      <c r="D147" s="1" t="s">
        <v>9</v>
      </c>
      <c r="E147" s="1">
        <v>2</v>
      </c>
      <c r="F147" s="271">
        <v>2500</v>
      </c>
      <c r="G147" s="270">
        <f>F147*0.9</f>
        <v>2250</v>
      </c>
    </row>
    <row r="148" spans="1:7">
      <c r="A148" s="205"/>
      <c r="B148" s="10"/>
      <c r="C148" s="11"/>
      <c r="D148" s="33" t="s">
        <v>384</v>
      </c>
      <c r="E148" s="32"/>
      <c r="F148" s="283">
        <f>SUM(F140:F147)</f>
        <v>11200</v>
      </c>
      <c r="G148" s="284">
        <f>SUM(G140:G147)</f>
        <v>9760</v>
      </c>
    </row>
    <row r="149" spans="1:7">
      <c r="A149" s="205"/>
      <c r="B149" s="10"/>
      <c r="C149" s="11"/>
      <c r="D149" s="33" t="s">
        <v>241</v>
      </c>
      <c r="E149" s="32"/>
      <c r="F149" s="264">
        <v>400</v>
      </c>
      <c r="G149" s="265">
        <v>400</v>
      </c>
    </row>
    <row r="150" spans="1:7" ht="15.75" thickBot="1">
      <c r="A150" s="206"/>
      <c r="B150" s="200"/>
      <c r="C150" s="201"/>
      <c r="D150" s="190" t="s">
        <v>383</v>
      </c>
      <c r="E150" s="191"/>
      <c r="F150" s="285">
        <f>SUM(F148:F149)</f>
        <v>11600</v>
      </c>
      <c r="G150" s="286">
        <f>SUM(G148:G149)</f>
        <v>10160</v>
      </c>
    </row>
    <row r="151" spans="1:7">
      <c r="A151" s="100"/>
      <c r="B151" s="101"/>
      <c r="C151" s="100"/>
      <c r="D151" s="100"/>
      <c r="E151" s="100"/>
      <c r="F151" s="277"/>
      <c r="G151" s="277"/>
    </row>
    <row r="152" spans="1:7">
      <c r="A152" s="100"/>
      <c r="B152" s="101"/>
      <c r="C152" s="100"/>
      <c r="D152" s="100"/>
      <c r="E152" s="100"/>
      <c r="F152" s="277"/>
      <c r="G152" s="277"/>
    </row>
    <row r="153" spans="1:7" ht="18" thickBot="1">
      <c r="A153" s="514" t="s">
        <v>415</v>
      </c>
      <c r="B153" s="514"/>
      <c r="C153" s="514"/>
      <c r="D153" s="514"/>
      <c r="E153" s="514"/>
      <c r="F153" s="514"/>
      <c r="G153" s="514"/>
    </row>
    <row r="154" spans="1:7" ht="71.25">
      <c r="A154" s="202" t="s">
        <v>0</v>
      </c>
      <c r="B154" s="203" t="s">
        <v>1</v>
      </c>
      <c r="C154" s="204" t="s">
        <v>2</v>
      </c>
      <c r="D154" s="204" t="s">
        <v>3</v>
      </c>
      <c r="E154" s="204" t="s">
        <v>4</v>
      </c>
      <c r="F154" s="281" t="s">
        <v>387</v>
      </c>
      <c r="G154" s="282" t="s">
        <v>386</v>
      </c>
    </row>
    <row r="155" spans="1:7">
      <c r="A155" s="152">
        <v>1</v>
      </c>
      <c r="B155" s="2" t="s">
        <v>133</v>
      </c>
      <c r="C155" s="1" t="s">
        <v>16</v>
      </c>
      <c r="D155" s="1" t="s">
        <v>9</v>
      </c>
      <c r="E155" s="1">
        <v>2</v>
      </c>
      <c r="F155" s="271">
        <v>3900</v>
      </c>
      <c r="G155" s="270">
        <v>3520</v>
      </c>
    </row>
    <row r="156" spans="1:7">
      <c r="A156" s="152">
        <v>2</v>
      </c>
      <c r="B156" s="2" t="s">
        <v>134</v>
      </c>
      <c r="C156" s="1" t="s">
        <v>16</v>
      </c>
      <c r="D156" s="1" t="s">
        <v>9</v>
      </c>
      <c r="E156" s="1">
        <v>2</v>
      </c>
      <c r="F156" s="271">
        <v>3500</v>
      </c>
      <c r="G156" s="270">
        <v>3160</v>
      </c>
    </row>
    <row r="157" spans="1:7">
      <c r="A157" s="152">
        <v>3</v>
      </c>
      <c r="B157" s="2" t="s">
        <v>79</v>
      </c>
      <c r="C157" s="1" t="s">
        <v>16</v>
      </c>
      <c r="D157" s="1" t="s">
        <v>9</v>
      </c>
      <c r="E157" s="1">
        <v>2</v>
      </c>
      <c r="F157" s="176">
        <v>3600</v>
      </c>
      <c r="G157" s="170">
        <f>F157*0.9</f>
        <v>3240</v>
      </c>
    </row>
    <row r="158" spans="1:7">
      <c r="A158" s="152">
        <v>4</v>
      </c>
      <c r="B158" s="2" t="s">
        <v>60</v>
      </c>
      <c r="C158" s="1" t="s">
        <v>16</v>
      </c>
      <c r="D158" s="1" t="s">
        <v>9</v>
      </c>
      <c r="E158" s="1">
        <v>2</v>
      </c>
      <c r="F158" s="283">
        <v>800</v>
      </c>
      <c r="G158" s="170">
        <f>F158*0.9</f>
        <v>720</v>
      </c>
    </row>
    <row r="159" spans="1:7">
      <c r="A159" s="152">
        <v>5</v>
      </c>
      <c r="B159" s="2" t="s">
        <v>44</v>
      </c>
      <c r="C159" s="1" t="s">
        <v>16</v>
      </c>
      <c r="D159" s="1" t="s">
        <v>9</v>
      </c>
      <c r="E159" s="1">
        <v>2</v>
      </c>
      <c r="F159" s="283">
        <v>800</v>
      </c>
      <c r="G159" s="170">
        <f>F159*0.9</f>
        <v>720</v>
      </c>
    </row>
    <row r="160" spans="1:7">
      <c r="A160" s="152">
        <v>6</v>
      </c>
      <c r="B160" s="2" t="s">
        <v>414</v>
      </c>
      <c r="C160" s="1" t="s">
        <v>16</v>
      </c>
      <c r="D160" s="1" t="s">
        <v>9</v>
      </c>
      <c r="E160" s="1">
        <v>2</v>
      </c>
      <c r="F160" s="283">
        <v>1400</v>
      </c>
      <c r="G160" s="170">
        <f>F160*0.9</f>
        <v>1260</v>
      </c>
    </row>
    <row r="161" spans="1:7">
      <c r="A161" s="205"/>
      <c r="B161" s="10"/>
      <c r="C161" s="11"/>
      <c r="D161" s="33" t="s">
        <v>384</v>
      </c>
      <c r="E161" s="32"/>
      <c r="F161" s="283">
        <f>SUM(F155:F160)</f>
        <v>14000</v>
      </c>
      <c r="G161" s="284">
        <f>SUM(G155:G160)</f>
        <v>12620</v>
      </c>
    </row>
    <row r="162" spans="1:7">
      <c r="A162" s="205"/>
      <c r="B162" s="10"/>
      <c r="C162" s="11"/>
      <c r="D162" s="33" t="s">
        <v>241</v>
      </c>
      <c r="E162" s="32"/>
      <c r="F162" s="264">
        <v>400</v>
      </c>
      <c r="G162" s="265">
        <v>400</v>
      </c>
    </row>
    <row r="163" spans="1:7" ht="15.75" thickBot="1">
      <c r="A163" s="206"/>
      <c r="B163" s="200"/>
      <c r="C163" s="201"/>
      <c r="D163" s="190" t="s">
        <v>383</v>
      </c>
      <c r="E163" s="191"/>
      <c r="F163" s="285">
        <f>SUM(F161:F162)</f>
        <v>14400</v>
      </c>
      <c r="G163" s="286">
        <f>SUM(G161:G162)</f>
        <v>13020</v>
      </c>
    </row>
    <row r="164" spans="1:7">
      <c r="A164" s="100"/>
      <c r="B164" s="101"/>
      <c r="C164" s="100"/>
      <c r="D164" s="100"/>
      <c r="E164" s="100"/>
      <c r="F164" s="277"/>
      <c r="G164" s="277"/>
    </row>
    <row r="165" spans="1:7">
      <c r="A165" s="100"/>
      <c r="B165" s="101"/>
      <c r="C165" s="100"/>
      <c r="D165" s="100"/>
      <c r="E165" s="100"/>
      <c r="F165" s="277"/>
      <c r="G165" s="277"/>
    </row>
    <row r="166" spans="1:7" ht="18" thickBot="1">
      <c r="A166" s="505" t="s">
        <v>413</v>
      </c>
      <c r="B166" s="505"/>
      <c r="C166" s="505"/>
      <c r="D166" s="505"/>
      <c r="E166" s="505"/>
      <c r="F166" s="505"/>
      <c r="G166" s="505"/>
    </row>
    <row r="167" spans="1:7" ht="71.25">
      <c r="A167" s="207" t="s">
        <v>0</v>
      </c>
      <c r="B167" s="208" t="s">
        <v>1</v>
      </c>
      <c r="C167" s="209" t="s">
        <v>2</v>
      </c>
      <c r="D167" s="209" t="s">
        <v>3</v>
      </c>
      <c r="E167" s="209" t="s">
        <v>4</v>
      </c>
      <c r="F167" s="281" t="s">
        <v>387</v>
      </c>
      <c r="G167" s="282" t="s">
        <v>386</v>
      </c>
    </row>
    <row r="168" spans="1:7">
      <c r="A168" s="210">
        <v>1</v>
      </c>
      <c r="B168" s="60" t="s">
        <v>176</v>
      </c>
      <c r="C168" s="59" t="s">
        <v>16</v>
      </c>
      <c r="D168" s="58" t="s">
        <v>13</v>
      </c>
      <c r="E168" s="57" t="s">
        <v>81</v>
      </c>
      <c r="F168" s="271">
        <v>1260</v>
      </c>
      <c r="G168" s="270">
        <v>1140</v>
      </c>
    </row>
    <row r="169" spans="1:7">
      <c r="A169" s="210">
        <v>2</v>
      </c>
      <c r="B169" s="60" t="s">
        <v>177</v>
      </c>
      <c r="C169" s="59" t="s">
        <v>16</v>
      </c>
      <c r="D169" s="58" t="s">
        <v>13</v>
      </c>
      <c r="E169" s="57" t="s">
        <v>81</v>
      </c>
      <c r="F169" s="271">
        <v>1260</v>
      </c>
      <c r="G169" s="270">
        <v>1140</v>
      </c>
    </row>
    <row r="170" spans="1:7">
      <c r="A170" s="210">
        <v>3</v>
      </c>
      <c r="B170" s="60" t="s">
        <v>928</v>
      </c>
      <c r="C170" s="59" t="s">
        <v>16</v>
      </c>
      <c r="D170" s="58" t="s">
        <v>13</v>
      </c>
      <c r="E170" s="57" t="s">
        <v>936</v>
      </c>
      <c r="F170" s="271">
        <v>1260</v>
      </c>
      <c r="G170" s="270">
        <v>1140</v>
      </c>
    </row>
    <row r="171" spans="1:7">
      <c r="A171" s="210">
        <v>4</v>
      </c>
      <c r="B171" s="60" t="s">
        <v>178</v>
      </c>
      <c r="C171" s="59" t="s">
        <v>16</v>
      </c>
      <c r="D171" s="58" t="s">
        <v>13</v>
      </c>
      <c r="E171" s="57" t="s">
        <v>81</v>
      </c>
      <c r="F171" s="271">
        <v>1260</v>
      </c>
      <c r="G171" s="270">
        <v>1140</v>
      </c>
    </row>
    <row r="172" spans="1:7">
      <c r="A172" s="210">
        <v>5</v>
      </c>
      <c r="B172" s="60" t="s">
        <v>179</v>
      </c>
      <c r="C172" s="59" t="s">
        <v>16</v>
      </c>
      <c r="D172" s="58" t="s">
        <v>13</v>
      </c>
      <c r="E172" s="57" t="s">
        <v>81</v>
      </c>
      <c r="F172" s="271">
        <v>1260</v>
      </c>
      <c r="G172" s="270">
        <v>1140</v>
      </c>
    </row>
    <row r="173" spans="1:7">
      <c r="A173" s="210">
        <v>6</v>
      </c>
      <c r="B173" s="60" t="s">
        <v>180</v>
      </c>
      <c r="C173" s="59" t="s">
        <v>16</v>
      </c>
      <c r="D173" s="58" t="s">
        <v>13</v>
      </c>
      <c r="E173" s="57" t="s">
        <v>81</v>
      </c>
      <c r="F173" s="271">
        <v>1260</v>
      </c>
      <c r="G173" s="270">
        <v>1140</v>
      </c>
    </row>
    <row r="174" spans="1:7">
      <c r="A174" s="210">
        <v>7</v>
      </c>
      <c r="B174" s="60" t="s">
        <v>181</v>
      </c>
      <c r="C174" s="59" t="s">
        <v>16</v>
      </c>
      <c r="D174" s="58" t="s">
        <v>13</v>
      </c>
      <c r="E174" s="57" t="s">
        <v>81</v>
      </c>
      <c r="F174" s="271">
        <v>1260</v>
      </c>
      <c r="G174" s="270">
        <v>1140</v>
      </c>
    </row>
    <row r="175" spans="1:7">
      <c r="A175" s="210">
        <v>8</v>
      </c>
      <c r="B175" s="60" t="s">
        <v>182</v>
      </c>
      <c r="C175" s="59" t="s">
        <v>16</v>
      </c>
      <c r="D175" s="58" t="s">
        <v>13</v>
      </c>
      <c r="E175" s="57" t="s">
        <v>81</v>
      </c>
      <c r="F175" s="271">
        <v>1260</v>
      </c>
      <c r="G175" s="270">
        <v>1140</v>
      </c>
    </row>
    <row r="176" spans="1:7">
      <c r="A176" s="211">
        <v>9</v>
      </c>
      <c r="B176" s="60" t="s">
        <v>183</v>
      </c>
      <c r="C176" s="59" t="s">
        <v>16</v>
      </c>
      <c r="D176" s="58" t="s">
        <v>13</v>
      </c>
      <c r="E176" s="57" t="s">
        <v>81</v>
      </c>
      <c r="F176" s="271">
        <v>1260</v>
      </c>
      <c r="G176" s="270">
        <v>1140</v>
      </c>
    </row>
    <row r="177" spans="1:7">
      <c r="A177" s="212"/>
      <c r="B177" s="47"/>
      <c r="C177" s="147"/>
      <c r="D177" s="33" t="s">
        <v>384</v>
      </c>
      <c r="E177" s="32"/>
      <c r="F177" s="283">
        <f>SUM(F168:F176)</f>
        <v>11340</v>
      </c>
      <c r="G177" s="284">
        <f>SUM(G168:G176)</f>
        <v>10260</v>
      </c>
    </row>
    <row r="178" spans="1:7">
      <c r="A178" s="212"/>
      <c r="B178" s="47"/>
      <c r="C178" s="147"/>
      <c r="D178" s="33" t="s">
        <v>241</v>
      </c>
      <c r="E178" s="32"/>
      <c r="F178" s="264">
        <v>400</v>
      </c>
      <c r="G178" s="265">
        <v>400</v>
      </c>
    </row>
    <row r="179" spans="1:7" ht="15.75" thickBot="1">
      <c r="A179" s="213"/>
      <c r="B179" s="197"/>
      <c r="C179" s="198"/>
      <c r="D179" s="190" t="s">
        <v>383</v>
      </c>
      <c r="E179" s="191"/>
      <c r="F179" s="285">
        <f>SUM(F177:F178)</f>
        <v>11740</v>
      </c>
      <c r="G179" s="286">
        <f>SUM(G177:G178)</f>
        <v>10660</v>
      </c>
    </row>
    <row r="180" spans="1:7">
      <c r="A180" s="100"/>
      <c r="B180" s="101"/>
      <c r="C180" s="100"/>
      <c r="D180" s="100"/>
      <c r="E180" s="100"/>
      <c r="F180" s="277"/>
      <c r="G180" s="277"/>
    </row>
    <row r="181" spans="1:7">
      <c r="A181" s="100"/>
      <c r="B181" s="101"/>
      <c r="C181" s="100"/>
      <c r="D181" s="100"/>
      <c r="E181" s="100"/>
      <c r="F181" s="277"/>
      <c r="G181" s="277"/>
    </row>
    <row r="182" spans="1:7" ht="18" thickBot="1">
      <c r="A182" s="505" t="s">
        <v>412</v>
      </c>
      <c r="B182" s="505"/>
      <c r="C182" s="505"/>
      <c r="D182" s="505"/>
      <c r="E182" s="505"/>
      <c r="F182" s="505"/>
      <c r="G182" s="505"/>
    </row>
    <row r="183" spans="1:7" ht="71.25">
      <c r="A183" s="207" t="s">
        <v>0</v>
      </c>
      <c r="B183" s="208" t="s">
        <v>1</v>
      </c>
      <c r="C183" s="209" t="s">
        <v>2</v>
      </c>
      <c r="D183" s="209" t="s">
        <v>3</v>
      </c>
      <c r="E183" s="209" t="s">
        <v>4</v>
      </c>
      <c r="F183" s="281" t="s">
        <v>387</v>
      </c>
      <c r="G183" s="282" t="s">
        <v>386</v>
      </c>
    </row>
    <row r="184" spans="1:7" ht="28.5">
      <c r="A184" s="210">
        <v>1</v>
      </c>
      <c r="B184" s="2" t="s">
        <v>411</v>
      </c>
      <c r="C184" s="1" t="s">
        <v>8</v>
      </c>
      <c r="D184" s="1" t="s">
        <v>9</v>
      </c>
      <c r="E184" s="1">
        <v>3</v>
      </c>
      <c r="F184" s="271">
        <v>800</v>
      </c>
      <c r="G184" s="270">
        <v>720</v>
      </c>
    </row>
    <row r="185" spans="1:7" ht="28.5">
      <c r="A185" s="210">
        <v>2</v>
      </c>
      <c r="B185" s="2" t="s">
        <v>410</v>
      </c>
      <c r="C185" s="1" t="s">
        <v>8</v>
      </c>
      <c r="D185" s="1" t="s">
        <v>9</v>
      </c>
      <c r="E185" s="1">
        <v>3</v>
      </c>
      <c r="F185" s="271">
        <v>900</v>
      </c>
      <c r="G185" s="270">
        <v>720</v>
      </c>
    </row>
    <row r="186" spans="1:7">
      <c r="A186" s="210">
        <v>3</v>
      </c>
      <c r="B186" s="2" t="s">
        <v>17</v>
      </c>
      <c r="C186" s="1" t="s">
        <v>16</v>
      </c>
      <c r="D186" s="1" t="s">
        <v>9</v>
      </c>
      <c r="E186" s="1">
        <v>3</v>
      </c>
      <c r="F186" s="287">
        <v>700</v>
      </c>
      <c r="G186" s="288">
        <v>540</v>
      </c>
    </row>
    <row r="187" spans="1:7">
      <c r="A187" s="210">
        <v>4</v>
      </c>
      <c r="B187" s="2" t="s">
        <v>18</v>
      </c>
      <c r="C187" s="1" t="s">
        <v>16</v>
      </c>
      <c r="D187" s="1" t="s">
        <v>9</v>
      </c>
      <c r="E187" s="1">
        <v>3</v>
      </c>
      <c r="F187" s="172">
        <v>700</v>
      </c>
      <c r="G187" s="288">
        <v>540</v>
      </c>
    </row>
    <row r="188" spans="1:7">
      <c r="A188" s="210">
        <v>5</v>
      </c>
      <c r="B188" s="2" t="s">
        <v>29</v>
      </c>
      <c r="C188" s="1" t="s">
        <v>16</v>
      </c>
      <c r="D188" s="1" t="s">
        <v>9</v>
      </c>
      <c r="E188" s="1">
        <v>3</v>
      </c>
      <c r="F188" s="172">
        <v>700</v>
      </c>
      <c r="G188" s="288">
        <v>540</v>
      </c>
    </row>
    <row r="189" spans="1:7">
      <c r="A189" s="210">
        <v>6</v>
      </c>
      <c r="B189" s="2" t="s">
        <v>30</v>
      </c>
      <c r="C189" s="1" t="s">
        <v>16</v>
      </c>
      <c r="D189" s="1" t="s">
        <v>9</v>
      </c>
      <c r="E189" s="1">
        <v>3</v>
      </c>
      <c r="F189" s="172">
        <v>700</v>
      </c>
      <c r="G189" s="288">
        <v>540</v>
      </c>
    </row>
    <row r="190" spans="1:7">
      <c r="A190" s="210">
        <v>7</v>
      </c>
      <c r="B190" s="2" t="s">
        <v>27</v>
      </c>
      <c r="C190" s="1" t="s">
        <v>16</v>
      </c>
      <c r="D190" s="1" t="s">
        <v>9</v>
      </c>
      <c r="E190" s="1">
        <v>3</v>
      </c>
      <c r="F190" s="172">
        <v>700</v>
      </c>
      <c r="G190" s="288">
        <v>540</v>
      </c>
    </row>
    <row r="191" spans="1:7">
      <c r="A191" s="210">
        <v>8</v>
      </c>
      <c r="B191" s="2" t="s">
        <v>32</v>
      </c>
      <c r="C191" s="1" t="s">
        <v>16</v>
      </c>
      <c r="D191" s="1" t="s">
        <v>9</v>
      </c>
      <c r="E191" s="1">
        <v>3</v>
      </c>
      <c r="F191" s="172">
        <v>700</v>
      </c>
      <c r="G191" s="288">
        <v>540</v>
      </c>
    </row>
    <row r="192" spans="1:7">
      <c r="A192" s="210">
        <v>9</v>
      </c>
      <c r="B192" s="2" t="s">
        <v>33</v>
      </c>
      <c r="C192" s="1" t="s">
        <v>16</v>
      </c>
      <c r="D192" s="1" t="s">
        <v>9</v>
      </c>
      <c r="E192" s="1">
        <v>3</v>
      </c>
      <c r="F192" s="172">
        <v>700</v>
      </c>
      <c r="G192" s="288">
        <v>540</v>
      </c>
    </row>
    <row r="193" spans="1:7">
      <c r="A193" s="210">
        <v>10</v>
      </c>
      <c r="B193" s="2" t="s">
        <v>34</v>
      </c>
      <c r="C193" s="1" t="s">
        <v>16</v>
      </c>
      <c r="D193" s="1" t="s">
        <v>9</v>
      </c>
      <c r="E193" s="1">
        <v>3</v>
      </c>
      <c r="F193" s="287">
        <v>700</v>
      </c>
      <c r="G193" s="288">
        <v>540</v>
      </c>
    </row>
    <row r="194" spans="1:7">
      <c r="A194" s="210">
        <v>11</v>
      </c>
      <c r="B194" s="2" t="s">
        <v>169</v>
      </c>
      <c r="C194" s="1" t="s">
        <v>170</v>
      </c>
      <c r="D194" s="7" t="s">
        <v>9</v>
      </c>
      <c r="E194" s="1">
        <v>3</v>
      </c>
      <c r="F194" s="172">
        <v>760</v>
      </c>
      <c r="G194" s="288">
        <v>700</v>
      </c>
    </row>
    <row r="195" spans="1:7">
      <c r="A195" s="210">
        <v>12</v>
      </c>
      <c r="B195" s="2" t="s">
        <v>171</v>
      </c>
      <c r="C195" s="1" t="s">
        <v>170</v>
      </c>
      <c r="D195" s="7" t="s">
        <v>9</v>
      </c>
      <c r="E195" s="1">
        <v>3</v>
      </c>
      <c r="F195" s="172">
        <v>760</v>
      </c>
      <c r="G195" s="288">
        <v>700</v>
      </c>
    </row>
    <row r="196" spans="1:7">
      <c r="A196" s="210">
        <v>13</v>
      </c>
      <c r="B196" s="2" t="s">
        <v>172</v>
      </c>
      <c r="C196" s="1" t="s">
        <v>170</v>
      </c>
      <c r="D196" s="7" t="s">
        <v>9</v>
      </c>
      <c r="E196" s="1">
        <v>3</v>
      </c>
      <c r="F196" s="172">
        <v>760</v>
      </c>
      <c r="G196" s="288">
        <v>700</v>
      </c>
    </row>
    <row r="197" spans="1:7">
      <c r="A197" s="210">
        <v>14</v>
      </c>
      <c r="B197" s="2" t="s">
        <v>409</v>
      </c>
      <c r="C197" s="1" t="s">
        <v>170</v>
      </c>
      <c r="D197" s="7" t="s">
        <v>9</v>
      </c>
      <c r="E197" s="1">
        <v>3</v>
      </c>
      <c r="F197" s="172">
        <v>760</v>
      </c>
      <c r="G197" s="288">
        <v>700</v>
      </c>
    </row>
    <row r="198" spans="1:7">
      <c r="A198" s="210">
        <v>15</v>
      </c>
      <c r="B198" s="2" t="s">
        <v>408</v>
      </c>
      <c r="C198" s="55" t="s">
        <v>16</v>
      </c>
      <c r="D198" s="56" t="s">
        <v>13</v>
      </c>
      <c r="E198" s="1">
        <v>3</v>
      </c>
      <c r="F198" s="176">
        <v>1700</v>
      </c>
      <c r="G198" s="288">
        <v>1540</v>
      </c>
    </row>
    <row r="199" spans="1:7">
      <c r="A199" s="210">
        <v>16</v>
      </c>
      <c r="B199" s="2" t="s">
        <v>915</v>
      </c>
      <c r="C199" s="1" t="s">
        <v>16</v>
      </c>
      <c r="D199" s="1" t="s">
        <v>13</v>
      </c>
      <c r="E199" s="1">
        <v>3</v>
      </c>
      <c r="F199" s="172">
        <v>2000</v>
      </c>
      <c r="G199" s="288">
        <f>F199*0.9</f>
        <v>1800</v>
      </c>
    </row>
    <row r="200" spans="1:7">
      <c r="A200" s="210">
        <v>17</v>
      </c>
      <c r="B200" s="2" t="s">
        <v>407</v>
      </c>
      <c r="C200" s="55" t="s">
        <v>16</v>
      </c>
      <c r="D200" s="55" t="s">
        <v>13</v>
      </c>
      <c r="E200" s="1">
        <v>3</v>
      </c>
      <c r="F200" s="176">
        <v>3200</v>
      </c>
      <c r="G200" s="288">
        <f>F200*0.9</f>
        <v>2880</v>
      </c>
    </row>
    <row r="201" spans="1:7" ht="28.5">
      <c r="A201" s="210">
        <v>18</v>
      </c>
      <c r="B201" s="2" t="s">
        <v>148</v>
      </c>
      <c r="C201" s="55" t="s">
        <v>16</v>
      </c>
      <c r="D201" s="55" t="s">
        <v>13</v>
      </c>
      <c r="E201" s="1">
        <v>3</v>
      </c>
      <c r="F201" s="172">
        <v>2900</v>
      </c>
      <c r="G201" s="288">
        <v>2620</v>
      </c>
    </row>
    <row r="202" spans="1:7">
      <c r="A202" s="214"/>
      <c r="B202" s="10"/>
      <c r="C202" s="11"/>
      <c r="D202" s="33" t="s">
        <v>384</v>
      </c>
      <c r="E202" s="32"/>
      <c r="F202" s="283">
        <f>SUM(F184:F201)</f>
        <v>20140</v>
      </c>
      <c r="G202" s="284">
        <f>SUM(G184:G201)</f>
        <v>17400</v>
      </c>
    </row>
    <row r="203" spans="1:7">
      <c r="A203" s="214"/>
      <c r="B203" s="10"/>
      <c r="C203" s="11"/>
      <c r="D203" s="33" t="s">
        <v>241</v>
      </c>
      <c r="E203" s="32"/>
      <c r="F203" s="264">
        <v>400</v>
      </c>
      <c r="G203" s="265">
        <v>400</v>
      </c>
    </row>
    <row r="204" spans="1:7" ht="15.75" thickBot="1">
      <c r="A204" s="215"/>
      <c r="B204" s="200"/>
      <c r="C204" s="201"/>
      <c r="D204" s="190" t="s">
        <v>383</v>
      </c>
      <c r="E204" s="191"/>
      <c r="F204" s="285">
        <f>SUM(F202:F203)</f>
        <v>20540</v>
      </c>
      <c r="G204" s="286">
        <f>SUM(G202:G203)</f>
        <v>17800</v>
      </c>
    </row>
    <row r="205" spans="1:7">
      <c r="A205" s="37"/>
      <c r="B205" s="10"/>
      <c r="C205" s="11"/>
      <c r="D205" s="36"/>
      <c r="E205" s="36"/>
      <c r="F205" s="289"/>
      <c r="G205" s="289"/>
    </row>
    <row r="206" spans="1:7">
      <c r="A206" s="100"/>
      <c r="B206" s="101"/>
      <c r="C206" s="100"/>
      <c r="D206" s="100"/>
      <c r="E206" s="100"/>
      <c r="F206" s="277"/>
      <c r="G206" s="277"/>
    </row>
    <row r="207" spans="1:7" ht="18" thickBot="1">
      <c r="A207" s="505" t="s">
        <v>406</v>
      </c>
      <c r="B207" s="505"/>
      <c r="C207" s="505"/>
      <c r="D207" s="505"/>
      <c r="E207" s="505"/>
      <c r="F207" s="505"/>
      <c r="G207" s="505"/>
    </row>
    <row r="208" spans="1:7" ht="71.25">
      <c r="A208" s="207" t="s">
        <v>0</v>
      </c>
      <c r="B208" s="208" t="s">
        <v>1</v>
      </c>
      <c r="C208" s="209" t="s">
        <v>2</v>
      </c>
      <c r="D208" s="209" t="s">
        <v>3</v>
      </c>
      <c r="E208" s="209" t="s">
        <v>4</v>
      </c>
      <c r="F208" s="281" t="s">
        <v>387</v>
      </c>
      <c r="G208" s="282" t="s">
        <v>386</v>
      </c>
    </row>
    <row r="209" spans="1:7">
      <c r="A209" s="210">
        <v>1</v>
      </c>
      <c r="B209" s="2" t="s">
        <v>184</v>
      </c>
      <c r="C209" s="1" t="s">
        <v>16</v>
      </c>
      <c r="D209" s="7" t="s">
        <v>13</v>
      </c>
      <c r="E209" s="6">
        <v>7</v>
      </c>
      <c r="F209" s="271">
        <v>1600</v>
      </c>
      <c r="G209" s="270">
        <f>F209*0.9</f>
        <v>1440</v>
      </c>
    </row>
    <row r="210" spans="1:7">
      <c r="A210" s="210">
        <v>2</v>
      </c>
      <c r="B210" s="2" t="s">
        <v>185</v>
      </c>
      <c r="C210" s="1" t="s">
        <v>16</v>
      </c>
      <c r="D210" s="7" t="s">
        <v>13</v>
      </c>
      <c r="E210" s="6">
        <v>2</v>
      </c>
      <c r="F210" s="271">
        <v>1260</v>
      </c>
      <c r="G210" s="270">
        <v>1140</v>
      </c>
    </row>
    <row r="211" spans="1:7">
      <c r="A211" s="210">
        <v>3</v>
      </c>
      <c r="B211" s="2" t="s">
        <v>186</v>
      </c>
      <c r="C211" s="1" t="s">
        <v>16</v>
      </c>
      <c r="D211" s="7" t="s">
        <v>13</v>
      </c>
      <c r="E211" s="6">
        <v>2</v>
      </c>
      <c r="F211" s="271">
        <v>1260</v>
      </c>
      <c r="G211" s="270">
        <v>1140</v>
      </c>
    </row>
    <row r="212" spans="1:7">
      <c r="A212" s="210">
        <v>4</v>
      </c>
      <c r="B212" s="2" t="s">
        <v>189</v>
      </c>
      <c r="C212" s="1" t="s">
        <v>16</v>
      </c>
      <c r="D212" s="7" t="s">
        <v>13</v>
      </c>
      <c r="E212" s="6">
        <v>7</v>
      </c>
      <c r="F212" s="271">
        <v>1600</v>
      </c>
      <c r="G212" s="270">
        <f>F212*0.9</f>
        <v>1440</v>
      </c>
    </row>
    <row r="213" spans="1:7">
      <c r="A213" s="210">
        <v>5</v>
      </c>
      <c r="B213" s="2" t="s">
        <v>190</v>
      </c>
      <c r="C213" s="1" t="s">
        <v>16</v>
      </c>
      <c r="D213" s="7" t="s">
        <v>13</v>
      </c>
      <c r="E213" s="6">
        <v>2</v>
      </c>
      <c r="F213" s="271">
        <v>1260</v>
      </c>
      <c r="G213" s="270">
        <v>1140</v>
      </c>
    </row>
    <row r="214" spans="1:7">
      <c r="A214" s="210">
        <v>6</v>
      </c>
      <c r="B214" s="2" t="s">
        <v>191</v>
      </c>
      <c r="C214" s="1" t="s">
        <v>16</v>
      </c>
      <c r="D214" s="7" t="s">
        <v>13</v>
      </c>
      <c r="E214" s="6">
        <v>2</v>
      </c>
      <c r="F214" s="271">
        <v>1260</v>
      </c>
      <c r="G214" s="270">
        <v>1140</v>
      </c>
    </row>
    <row r="215" spans="1:7">
      <c r="A215" s="210">
        <v>7</v>
      </c>
      <c r="B215" s="2" t="s">
        <v>192</v>
      </c>
      <c r="C215" s="1" t="s">
        <v>16</v>
      </c>
      <c r="D215" s="7" t="s">
        <v>13</v>
      </c>
      <c r="E215" s="6">
        <v>2</v>
      </c>
      <c r="F215" s="271">
        <v>1260</v>
      </c>
      <c r="G215" s="270">
        <v>1140</v>
      </c>
    </row>
    <row r="216" spans="1:7">
      <c r="A216" s="210">
        <v>8</v>
      </c>
      <c r="B216" s="2" t="s">
        <v>193</v>
      </c>
      <c r="C216" s="1" t="s">
        <v>16</v>
      </c>
      <c r="D216" s="7" t="s">
        <v>13</v>
      </c>
      <c r="E216" s="6">
        <v>2</v>
      </c>
      <c r="F216" s="271">
        <v>1260</v>
      </c>
      <c r="G216" s="270">
        <v>1140</v>
      </c>
    </row>
    <row r="217" spans="1:7">
      <c r="A217" s="210">
        <v>9</v>
      </c>
      <c r="B217" s="2" t="s">
        <v>405</v>
      </c>
      <c r="C217" s="1" t="s">
        <v>16</v>
      </c>
      <c r="D217" s="7" t="s">
        <v>13</v>
      </c>
      <c r="E217" s="6">
        <v>2</v>
      </c>
      <c r="F217" s="271">
        <v>1260</v>
      </c>
      <c r="G217" s="270">
        <v>1140</v>
      </c>
    </row>
    <row r="218" spans="1:7">
      <c r="A218" s="210">
        <v>10</v>
      </c>
      <c r="B218" s="2" t="s">
        <v>195</v>
      </c>
      <c r="C218" s="1" t="s">
        <v>16</v>
      </c>
      <c r="D218" s="7" t="s">
        <v>13</v>
      </c>
      <c r="E218" s="6">
        <v>2</v>
      </c>
      <c r="F218" s="271">
        <v>1260</v>
      </c>
      <c r="G218" s="270">
        <v>1140</v>
      </c>
    </row>
    <row r="219" spans="1:7">
      <c r="A219" s="210">
        <v>11</v>
      </c>
      <c r="B219" s="2" t="s">
        <v>196</v>
      </c>
      <c r="C219" s="1" t="s">
        <v>16</v>
      </c>
      <c r="D219" s="7" t="s">
        <v>13</v>
      </c>
      <c r="E219" s="6">
        <v>2</v>
      </c>
      <c r="F219" s="271">
        <v>1260</v>
      </c>
      <c r="G219" s="270">
        <v>1140</v>
      </c>
    </row>
    <row r="220" spans="1:7">
      <c r="A220" s="210">
        <v>12</v>
      </c>
      <c r="B220" s="2" t="s">
        <v>404</v>
      </c>
      <c r="C220" s="1" t="s">
        <v>16</v>
      </c>
      <c r="D220" s="7" t="s">
        <v>13</v>
      </c>
      <c r="E220" s="6">
        <v>2</v>
      </c>
      <c r="F220" s="271">
        <v>1260</v>
      </c>
      <c r="G220" s="270">
        <v>1140</v>
      </c>
    </row>
    <row r="221" spans="1:7">
      <c r="A221" s="214"/>
      <c r="B221" s="10"/>
      <c r="C221" s="11"/>
      <c r="D221" s="33" t="s">
        <v>384</v>
      </c>
      <c r="E221" s="32"/>
      <c r="F221" s="283">
        <f>SUM(F209:F220)</f>
        <v>15800</v>
      </c>
      <c r="G221" s="284">
        <f>SUM(G209:G220)</f>
        <v>14280</v>
      </c>
    </row>
    <row r="222" spans="1:7">
      <c r="A222" s="214"/>
      <c r="B222" s="10"/>
      <c r="C222" s="11"/>
      <c r="D222" s="33" t="s">
        <v>241</v>
      </c>
      <c r="E222" s="32"/>
      <c r="F222" s="264">
        <v>400</v>
      </c>
      <c r="G222" s="265">
        <v>400</v>
      </c>
    </row>
    <row r="223" spans="1:7" ht="15.75" thickBot="1">
      <c r="A223" s="215"/>
      <c r="B223" s="200"/>
      <c r="C223" s="201"/>
      <c r="D223" s="190" t="s">
        <v>383</v>
      </c>
      <c r="E223" s="191"/>
      <c r="F223" s="285">
        <f>SUM(F221:F222)</f>
        <v>16200</v>
      </c>
      <c r="G223" s="286">
        <f>SUM(G221:G222)</f>
        <v>14680</v>
      </c>
    </row>
    <row r="224" spans="1:7">
      <c r="A224" s="37"/>
      <c r="B224" s="10"/>
      <c r="C224" s="11"/>
      <c r="D224" s="36"/>
      <c r="E224" s="36"/>
      <c r="F224" s="289"/>
      <c r="G224" s="289"/>
    </row>
    <row r="225" spans="1:7">
      <c r="A225" s="100"/>
      <c r="B225" s="101"/>
      <c r="C225" s="100"/>
      <c r="D225" s="100"/>
      <c r="E225" s="100"/>
      <c r="F225" s="277"/>
      <c r="G225" s="277"/>
    </row>
    <row r="226" spans="1:7" ht="18" thickBot="1">
      <c r="A226" s="505" t="s">
        <v>901</v>
      </c>
      <c r="B226" s="505"/>
      <c r="C226" s="505"/>
      <c r="D226" s="505"/>
      <c r="E226" s="505"/>
      <c r="F226" s="505"/>
      <c r="G226" s="505"/>
    </row>
    <row r="227" spans="1:7" ht="71.25">
      <c r="A227" s="207" t="s">
        <v>0</v>
      </c>
      <c r="B227" s="208" t="s">
        <v>1</v>
      </c>
      <c r="C227" s="209" t="s">
        <v>2</v>
      </c>
      <c r="D227" s="209" t="s">
        <v>3</v>
      </c>
      <c r="E227" s="209" t="s">
        <v>4</v>
      </c>
      <c r="F227" s="281" t="s">
        <v>387</v>
      </c>
      <c r="G227" s="282" t="s">
        <v>386</v>
      </c>
    </row>
    <row r="228" spans="1:7">
      <c r="A228" s="210">
        <v>1</v>
      </c>
      <c r="B228" s="53" t="s">
        <v>206</v>
      </c>
      <c r="C228" s="52" t="s">
        <v>207</v>
      </c>
      <c r="D228" s="52" t="s">
        <v>13</v>
      </c>
      <c r="E228" s="51" t="s">
        <v>81</v>
      </c>
      <c r="F228" s="271">
        <v>1800</v>
      </c>
      <c r="G228" s="270">
        <f t="shared" ref="G228:G233" si="0">F228*0.9</f>
        <v>1620</v>
      </c>
    </row>
    <row r="229" spans="1:7">
      <c r="A229" s="210">
        <v>2</v>
      </c>
      <c r="B229" s="53" t="s">
        <v>208</v>
      </c>
      <c r="C229" s="52" t="s">
        <v>207</v>
      </c>
      <c r="D229" s="52" t="s">
        <v>13</v>
      </c>
      <c r="E229" s="51" t="s">
        <v>81</v>
      </c>
      <c r="F229" s="271">
        <v>1800</v>
      </c>
      <c r="G229" s="270">
        <f t="shared" si="0"/>
        <v>1620</v>
      </c>
    </row>
    <row r="230" spans="1:7">
      <c r="A230" s="210">
        <v>3</v>
      </c>
      <c r="B230" s="53" t="s">
        <v>209</v>
      </c>
      <c r="C230" s="52" t="s">
        <v>207</v>
      </c>
      <c r="D230" s="52" t="s">
        <v>13</v>
      </c>
      <c r="E230" s="51" t="s">
        <v>81</v>
      </c>
      <c r="F230" s="271">
        <v>1800</v>
      </c>
      <c r="G230" s="270">
        <f t="shared" si="0"/>
        <v>1620</v>
      </c>
    </row>
    <row r="231" spans="1:7">
      <c r="A231" s="210">
        <v>4</v>
      </c>
      <c r="B231" s="53" t="s">
        <v>210</v>
      </c>
      <c r="C231" s="52" t="s">
        <v>207</v>
      </c>
      <c r="D231" s="52" t="s">
        <v>13</v>
      </c>
      <c r="E231" s="51" t="s">
        <v>81</v>
      </c>
      <c r="F231" s="271">
        <v>1800</v>
      </c>
      <c r="G231" s="270">
        <f t="shared" si="0"/>
        <v>1620</v>
      </c>
    </row>
    <row r="232" spans="1:7">
      <c r="A232" s="210">
        <v>5</v>
      </c>
      <c r="B232" s="53" t="s">
        <v>211</v>
      </c>
      <c r="C232" s="52" t="s">
        <v>207</v>
      </c>
      <c r="D232" s="52" t="s">
        <v>13</v>
      </c>
      <c r="E232" s="51" t="s">
        <v>81</v>
      </c>
      <c r="F232" s="271">
        <v>1800</v>
      </c>
      <c r="G232" s="270">
        <f t="shared" si="0"/>
        <v>1620</v>
      </c>
    </row>
    <row r="233" spans="1:7">
      <c r="A233" s="210">
        <v>6</v>
      </c>
      <c r="B233" s="53" t="s">
        <v>212</v>
      </c>
      <c r="C233" s="52" t="s">
        <v>207</v>
      </c>
      <c r="D233" s="52" t="s">
        <v>13</v>
      </c>
      <c r="E233" s="51" t="s">
        <v>81</v>
      </c>
      <c r="F233" s="271">
        <v>1800</v>
      </c>
      <c r="G233" s="270">
        <f t="shared" si="0"/>
        <v>1620</v>
      </c>
    </row>
    <row r="234" spans="1:7">
      <c r="A234" s="210">
        <v>7</v>
      </c>
      <c r="B234" s="53" t="s">
        <v>217</v>
      </c>
      <c r="C234" s="52" t="s">
        <v>207</v>
      </c>
      <c r="D234" s="52" t="s">
        <v>13</v>
      </c>
      <c r="E234" s="51" t="s">
        <v>81</v>
      </c>
      <c r="F234" s="271">
        <v>1900</v>
      </c>
      <c r="G234" s="270">
        <v>1720</v>
      </c>
    </row>
    <row r="235" spans="1:7">
      <c r="A235" s="210">
        <v>8</v>
      </c>
      <c r="B235" s="53" t="s">
        <v>218</v>
      </c>
      <c r="C235" s="52" t="s">
        <v>207</v>
      </c>
      <c r="D235" s="52" t="s">
        <v>13</v>
      </c>
      <c r="E235" s="51" t="s">
        <v>81</v>
      </c>
      <c r="F235" s="271">
        <v>1900</v>
      </c>
      <c r="G235" s="270">
        <v>1720</v>
      </c>
    </row>
    <row r="236" spans="1:7">
      <c r="A236" s="210">
        <v>9</v>
      </c>
      <c r="B236" s="53" t="s">
        <v>219</v>
      </c>
      <c r="C236" s="52" t="s">
        <v>207</v>
      </c>
      <c r="D236" s="52" t="s">
        <v>13</v>
      </c>
      <c r="E236" s="51" t="s">
        <v>81</v>
      </c>
      <c r="F236" s="271">
        <v>1800</v>
      </c>
      <c r="G236" s="270">
        <f>F236*0.9</f>
        <v>1620</v>
      </c>
    </row>
    <row r="237" spans="1:7">
      <c r="A237" s="214"/>
      <c r="B237" s="10"/>
      <c r="C237" s="11"/>
      <c r="D237" s="33" t="s">
        <v>384</v>
      </c>
      <c r="E237" s="32"/>
      <c r="F237" s="283">
        <f>SUM(F228:F236)</f>
        <v>16400</v>
      </c>
      <c r="G237" s="284">
        <f>SUM(G228:G236)</f>
        <v>14780</v>
      </c>
    </row>
    <row r="238" spans="1:7">
      <c r="A238" s="214"/>
      <c r="B238" s="10"/>
      <c r="C238" s="11"/>
      <c r="D238" s="506" t="s">
        <v>975</v>
      </c>
      <c r="E238" s="507"/>
      <c r="F238" s="283">
        <v>500</v>
      </c>
      <c r="G238" s="284">
        <v>500</v>
      </c>
    </row>
    <row r="239" spans="1:7" ht="15.75" thickBot="1">
      <c r="A239" s="215"/>
      <c r="B239" s="200"/>
      <c r="C239" s="201"/>
      <c r="D239" s="190" t="s">
        <v>383</v>
      </c>
      <c r="E239" s="191"/>
      <c r="F239" s="285">
        <v>16900</v>
      </c>
      <c r="G239" s="286">
        <v>15280</v>
      </c>
    </row>
    <row r="240" spans="1:7">
      <c r="A240" s="37"/>
      <c r="B240" s="10"/>
      <c r="C240" s="11"/>
      <c r="D240" s="36"/>
      <c r="E240" s="36"/>
      <c r="F240" s="289"/>
      <c r="G240" s="289"/>
    </row>
    <row r="241" spans="1:7" ht="18" thickBot="1">
      <c r="A241" s="505" t="s">
        <v>902</v>
      </c>
      <c r="B241" s="505"/>
      <c r="C241" s="505"/>
      <c r="D241" s="505"/>
      <c r="E241" s="505"/>
      <c r="F241" s="505"/>
      <c r="G241" s="505"/>
    </row>
    <row r="242" spans="1:7" ht="71.25">
      <c r="A242" s="207" t="s">
        <v>0</v>
      </c>
      <c r="B242" s="216" t="s">
        <v>1</v>
      </c>
      <c r="C242" s="209" t="s">
        <v>2</v>
      </c>
      <c r="D242" s="209" t="s">
        <v>3</v>
      </c>
      <c r="E242" s="209" t="s">
        <v>4</v>
      </c>
      <c r="F242" s="281" t="s">
        <v>387</v>
      </c>
      <c r="G242" s="282" t="s">
        <v>386</v>
      </c>
    </row>
    <row r="243" spans="1:7">
      <c r="A243" s="210">
        <v>1</v>
      </c>
      <c r="B243" s="124" t="s">
        <v>206</v>
      </c>
      <c r="C243" s="52" t="s">
        <v>207</v>
      </c>
      <c r="D243" s="52" t="s">
        <v>13</v>
      </c>
      <c r="E243" s="51" t="s">
        <v>81</v>
      </c>
      <c r="F243" s="271">
        <v>1800</v>
      </c>
      <c r="G243" s="270">
        <f t="shared" ref="G243:G248" si="1">F243*0.9</f>
        <v>1620</v>
      </c>
    </row>
    <row r="244" spans="1:7">
      <c r="A244" s="210">
        <v>2</v>
      </c>
      <c r="B244" s="124" t="s">
        <v>208</v>
      </c>
      <c r="C244" s="52" t="s">
        <v>207</v>
      </c>
      <c r="D244" s="52" t="s">
        <v>13</v>
      </c>
      <c r="E244" s="51" t="s">
        <v>81</v>
      </c>
      <c r="F244" s="271">
        <v>1800</v>
      </c>
      <c r="G244" s="270">
        <f t="shared" si="1"/>
        <v>1620</v>
      </c>
    </row>
    <row r="245" spans="1:7">
      <c r="A245" s="210">
        <v>3</v>
      </c>
      <c r="B245" s="124" t="s">
        <v>209</v>
      </c>
      <c r="C245" s="52" t="s">
        <v>207</v>
      </c>
      <c r="D245" s="52" t="s">
        <v>13</v>
      </c>
      <c r="E245" s="51" t="s">
        <v>81</v>
      </c>
      <c r="F245" s="271">
        <v>1800</v>
      </c>
      <c r="G245" s="270">
        <f t="shared" si="1"/>
        <v>1620</v>
      </c>
    </row>
    <row r="246" spans="1:7">
      <c r="A246" s="210">
        <v>4</v>
      </c>
      <c r="B246" s="124" t="s">
        <v>210</v>
      </c>
      <c r="C246" s="52" t="s">
        <v>207</v>
      </c>
      <c r="D246" s="52" t="s">
        <v>13</v>
      </c>
      <c r="E246" s="51" t="s">
        <v>81</v>
      </c>
      <c r="F246" s="271">
        <v>1800</v>
      </c>
      <c r="G246" s="270">
        <f t="shared" si="1"/>
        <v>1620</v>
      </c>
    </row>
    <row r="247" spans="1:7">
      <c r="A247" s="210">
        <v>5</v>
      </c>
      <c r="B247" s="124" t="s">
        <v>211</v>
      </c>
      <c r="C247" s="52" t="s">
        <v>207</v>
      </c>
      <c r="D247" s="52" t="s">
        <v>13</v>
      </c>
      <c r="E247" s="51" t="s">
        <v>81</v>
      </c>
      <c r="F247" s="271">
        <v>1800</v>
      </c>
      <c r="G247" s="270">
        <f t="shared" si="1"/>
        <v>1620</v>
      </c>
    </row>
    <row r="248" spans="1:7">
      <c r="A248" s="210">
        <v>6</v>
      </c>
      <c r="B248" s="124" t="s">
        <v>212</v>
      </c>
      <c r="C248" s="52" t="s">
        <v>207</v>
      </c>
      <c r="D248" s="52" t="s">
        <v>13</v>
      </c>
      <c r="E248" s="51" t="s">
        <v>81</v>
      </c>
      <c r="F248" s="271">
        <v>1800</v>
      </c>
      <c r="G248" s="270">
        <f t="shared" si="1"/>
        <v>1620</v>
      </c>
    </row>
    <row r="249" spans="1:7">
      <c r="A249" s="210">
        <v>7</v>
      </c>
      <c r="B249" s="124" t="s">
        <v>217</v>
      </c>
      <c r="C249" s="52" t="s">
        <v>207</v>
      </c>
      <c r="D249" s="52" t="s">
        <v>13</v>
      </c>
      <c r="E249" s="51" t="s">
        <v>81</v>
      </c>
      <c r="F249" s="271">
        <v>1900</v>
      </c>
      <c r="G249" s="270">
        <v>1720</v>
      </c>
    </row>
    <row r="250" spans="1:7">
      <c r="A250" s="210">
        <v>8</v>
      </c>
      <c r="B250" s="124" t="s">
        <v>218</v>
      </c>
      <c r="C250" s="52" t="s">
        <v>207</v>
      </c>
      <c r="D250" s="52" t="s">
        <v>13</v>
      </c>
      <c r="E250" s="51" t="s">
        <v>81</v>
      </c>
      <c r="F250" s="271">
        <v>1900</v>
      </c>
      <c r="G250" s="270">
        <v>1720</v>
      </c>
    </row>
    <row r="251" spans="1:7">
      <c r="A251" s="210">
        <v>9</v>
      </c>
      <c r="B251" s="53" t="s">
        <v>219</v>
      </c>
      <c r="C251" s="52" t="s">
        <v>207</v>
      </c>
      <c r="D251" s="52" t="s">
        <v>13</v>
      </c>
      <c r="E251" s="51" t="s">
        <v>81</v>
      </c>
      <c r="F251" s="271">
        <v>1800</v>
      </c>
      <c r="G251" s="270">
        <f>F251*0.9</f>
        <v>1620</v>
      </c>
    </row>
    <row r="252" spans="1:7">
      <c r="A252" s="214"/>
      <c r="B252" s="10"/>
      <c r="C252" s="11"/>
      <c r="D252" s="219" t="s">
        <v>384</v>
      </c>
      <c r="E252" s="219"/>
      <c r="F252" s="283">
        <f>SUM(F243:F251)</f>
        <v>16400</v>
      </c>
      <c r="G252" s="284">
        <f>SUM(G243:G251)</f>
        <v>14780</v>
      </c>
    </row>
    <row r="253" spans="1:7">
      <c r="A253" s="214"/>
      <c r="B253" s="10"/>
      <c r="C253" s="11"/>
      <c r="D253" s="506" t="s">
        <v>974</v>
      </c>
      <c r="E253" s="507"/>
      <c r="F253" s="283">
        <v>200</v>
      </c>
      <c r="G253" s="284">
        <v>200</v>
      </c>
    </row>
    <row r="254" spans="1:7" ht="15.75" thickBot="1">
      <c r="A254" s="215"/>
      <c r="B254" s="200"/>
      <c r="C254" s="201"/>
      <c r="D254" s="220" t="s">
        <v>383</v>
      </c>
      <c r="E254" s="220"/>
      <c r="F254" s="285">
        <f>F252+F253</f>
        <v>16600</v>
      </c>
      <c r="G254" s="286">
        <v>14980</v>
      </c>
    </row>
    <row r="255" spans="1:7">
      <c r="A255" s="37"/>
      <c r="B255" s="54"/>
      <c r="C255" s="37"/>
      <c r="D255" s="37"/>
      <c r="E255" s="37"/>
      <c r="F255" s="290"/>
      <c r="G255" s="290"/>
    </row>
    <row r="256" spans="1:7" ht="18" thickBot="1">
      <c r="A256" s="524" t="s">
        <v>403</v>
      </c>
      <c r="B256" s="524"/>
      <c r="C256" s="524"/>
      <c r="D256" s="524"/>
      <c r="E256" s="524"/>
      <c r="F256" s="524"/>
      <c r="G256" s="524"/>
    </row>
    <row r="257" spans="1:7" ht="71.25">
      <c r="A257" s="207" t="s">
        <v>0</v>
      </c>
      <c r="B257" s="208" t="s">
        <v>1</v>
      </c>
      <c r="C257" s="209" t="s">
        <v>2</v>
      </c>
      <c r="D257" s="209" t="s">
        <v>3</v>
      </c>
      <c r="E257" s="209" t="s">
        <v>4</v>
      </c>
      <c r="F257" s="281" t="s">
        <v>387</v>
      </c>
      <c r="G257" s="282" t="s">
        <v>386</v>
      </c>
    </row>
    <row r="258" spans="1:7">
      <c r="A258" s="210">
        <v>1</v>
      </c>
      <c r="B258" s="53" t="s">
        <v>206</v>
      </c>
      <c r="C258" s="52" t="s">
        <v>207</v>
      </c>
      <c r="D258" s="52" t="s">
        <v>13</v>
      </c>
      <c r="E258" s="51" t="s">
        <v>81</v>
      </c>
      <c r="F258" s="271">
        <v>1800</v>
      </c>
      <c r="G258" s="270">
        <f t="shared" ref="G258:G263" si="2">F258*0.9</f>
        <v>1620</v>
      </c>
    </row>
    <row r="259" spans="1:7">
      <c r="A259" s="210">
        <v>2</v>
      </c>
      <c r="B259" s="53" t="s">
        <v>208</v>
      </c>
      <c r="C259" s="52" t="s">
        <v>207</v>
      </c>
      <c r="D259" s="52" t="s">
        <v>13</v>
      </c>
      <c r="E259" s="51" t="s">
        <v>81</v>
      </c>
      <c r="F259" s="271">
        <v>1800</v>
      </c>
      <c r="G259" s="270">
        <f t="shared" si="2"/>
        <v>1620</v>
      </c>
    </row>
    <row r="260" spans="1:7">
      <c r="A260" s="210">
        <v>3</v>
      </c>
      <c r="B260" s="53" t="s">
        <v>209</v>
      </c>
      <c r="C260" s="52" t="s">
        <v>207</v>
      </c>
      <c r="D260" s="52" t="s">
        <v>13</v>
      </c>
      <c r="E260" s="51" t="s">
        <v>81</v>
      </c>
      <c r="F260" s="271">
        <v>1800</v>
      </c>
      <c r="G260" s="270">
        <f t="shared" si="2"/>
        <v>1620</v>
      </c>
    </row>
    <row r="261" spans="1:7">
      <c r="A261" s="210">
        <v>4</v>
      </c>
      <c r="B261" s="53" t="s">
        <v>210</v>
      </c>
      <c r="C261" s="52" t="s">
        <v>207</v>
      </c>
      <c r="D261" s="52" t="s">
        <v>13</v>
      </c>
      <c r="E261" s="51" t="s">
        <v>81</v>
      </c>
      <c r="F261" s="271">
        <v>1800</v>
      </c>
      <c r="G261" s="270">
        <f t="shared" si="2"/>
        <v>1620</v>
      </c>
    </row>
    <row r="262" spans="1:7">
      <c r="A262" s="210">
        <v>5</v>
      </c>
      <c r="B262" s="53" t="s">
        <v>211</v>
      </c>
      <c r="C262" s="52" t="s">
        <v>207</v>
      </c>
      <c r="D262" s="52" t="s">
        <v>13</v>
      </c>
      <c r="E262" s="51" t="s">
        <v>81</v>
      </c>
      <c r="F262" s="271">
        <v>1800</v>
      </c>
      <c r="G262" s="270">
        <f t="shared" si="2"/>
        <v>1620</v>
      </c>
    </row>
    <row r="263" spans="1:7">
      <c r="A263" s="210">
        <v>6</v>
      </c>
      <c r="B263" s="53" t="s">
        <v>212</v>
      </c>
      <c r="C263" s="52" t="s">
        <v>207</v>
      </c>
      <c r="D263" s="52" t="s">
        <v>13</v>
      </c>
      <c r="E263" s="51" t="s">
        <v>81</v>
      </c>
      <c r="F263" s="271">
        <v>1800</v>
      </c>
      <c r="G263" s="270">
        <f t="shared" si="2"/>
        <v>1620</v>
      </c>
    </row>
    <row r="264" spans="1:7">
      <c r="A264" s="210">
        <v>7</v>
      </c>
      <c r="B264" s="53" t="s">
        <v>217</v>
      </c>
      <c r="C264" s="52" t="s">
        <v>207</v>
      </c>
      <c r="D264" s="52" t="s">
        <v>13</v>
      </c>
      <c r="E264" s="51" t="s">
        <v>81</v>
      </c>
      <c r="F264" s="271">
        <v>1900</v>
      </c>
      <c r="G264" s="270">
        <v>1720</v>
      </c>
    </row>
    <row r="265" spans="1:7">
      <c r="A265" s="210">
        <v>8</v>
      </c>
      <c r="B265" s="53" t="s">
        <v>218</v>
      </c>
      <c r="C265" s="52" t="s">
        <v>207</v>
      </c>
      <c r="D265" s="52" t="s">
        <v>13</v>
      </c>
      <c r="E265" s="51" t="s">
        <v>81</v>
      </c>
      <c r="F265" s="271">
        <v>1900</v>
      </c>
      <c r="G265" s="270">
        <v>1720</v>
      </c>
    </row>
    <row r="266" spans="1:7">
      <c r="A266" s="210">
        <v>9</v>
      </c>
      <c r="B266" s="53" t="s">
        <v>219</v>
      </c>
      <c r="C266" s="52" t="s">
        <v>207</v>
      </c>
      <c r="D266" s="52" t="s">
        <v>13</v>
      </c>
      <c r="E266" s="51" t="s">
        <v>81</v>
      </c>
      <c r="F266" s="271">
        <v>1800</v>
      </c>
      <c r="G266" s="270">
        <f>F266*0.9</f>
        <v>1620</v>
      </c>
    </row>
    <row r="267" spans="1:7">
      <c r="A267" s="214"/>
      <c r="B267" s="10"/>
      <c r="C267" s="11"/>
      <c r="D267" s="33" t="s">
        <v>384</v>
      </c>
      <c r="E267" s="32"/>
      <c r="F267" s="283">
        <f>SUM(F258:F266)</f>
        <v>16400</v>
      </c>
      <c r="G267" s="284">
        <f>SUM(G258:G266)</f>
        <v>14780</v>
      </c>
    </row>
    <row r="268" spans="1:7">
      <c r="A268" s="214"/>
      <c r="B268" s="10"/>
      <c r="C268" s="11"/>
      <c r="D268" s="33" t="s">
        <v>402</v>
      </c>
      <c r="E268" s="32"/>
      <c r="F268" s="283">
        <v>700</v>
      </c>
      <c r="G268" s="284">
        <v>700</v>
      </c>
    </row>
    <row r="269" spans="1:7" ht="15.75" thickBot="1">
      <c r="A269" s="215"/>
      <c r="B269" s="200"/>
      <c r="C269" s="201"/>
      <c r="D269" s="190" t="s">
        <v>383</v>
      </c>
      <c r="E269" s="191"/>
      <c r="F269" s="285">
        <f>SUM(F267:F268)</f>
        <v>17100</v>
      </c>
      <c r="G269" s="286">
        <f>SUM(G267:G268)</f>
        <v>15480</v>
      </c>
    </row>
    <row r="270" spans="1:7">
      <c r="A270" s="100"/>
      <c r="B270" s="101"/>
      <c r="C270" s="100"/>
      <c r="D270" s="100"/>
      <c r="E270" s="100"/>
      <c r="F270" s="277"/>
      <c r="G270" s="277"/>
    </row>
    <row r="271" spans="1:7">
      <c r="A271" s="100"/>
      <c r="B271" s="101"/>
      <c r="C271" s="100"/>
      <c r="D271" s="100"/>
      <c r="E271" s="100"/>
      <c r="F271" s="277"/>
      <c r="G271" s="277"/>
    </row>
    <row r="272" spans="1:7" ht="18" thickBot="1">
      <c r="A272" s="505" t="s">
        <v>401</v>
      </c>
      <c r="B272" s="505"/>
      <c r="C272" s="505"/>
      <c r="D272" s="505"/>
      <c r="E272" s="505"/>
      <c r="F272" s="505"/>
      <c r="G272" s="505"/>
    </row>
    <row r="273" spans="1:7" ht="71.25">
      <c r="A273" s="207" t="s">
        <v>0</v>
      </c>
      <c r="B273" s="208" t="s">
        <v>1</v>
      </c>
      <c r="C273" s="209" t="s">
        <v>2</v>
      </c>
      <c r="D273" s="209" t="s">
        <v>3</v>
      </c>
      <c r="E273" s="209" t="s">
        <v>4</v>
      </c>
      <c r="F273" s="281" t="s">
        <v>387</v>
      </c>
      <c r="G273" s="282" t="s">
        <v>386</v>
      </c>
    </row>
    <row r="274" spans="1:7">
      <c r="A274" s="525" t="s">
        <v>400</v>
      </c>
      <c r="B274" s="512"/>
      <c r="C274" s="512"/>
      <c r="D274" s="512"/>
      <c r="E274" s="512"/>
      <c r="F274" s="512"/>
      <c r="G274" s="513"/>
    </row>
    <row r="275" spans="1:7">
      <c r="A275" s="210">
        <v>1</v>
      </c>
      <c r="B275" s="2" t="s">
        <v>71</v>
      </c>
      <c r="C275" s="1" t="s">
        <v>16</v>
      </c>
      <c r="D275" s="1" t="s">
        <v>9</v>
      </c>
      <c r="E275" s="1">
        <v>2</v>
      </c>
      <c r="F275" s="173">
        <v>1740</v>
      </c>
      <c r="G275" s="165">
        <v>1500</v>
      </c>
    </row>
    <row r="276" spans="1:7">
      <c r="A276" s="210">
        <v>2</v>
      </c>
      <c r="B276" s="2" t="s">
        <v>75</v>
      </c>
      <c r="C276" s="1" t="s">
        <v>16</v>
      </c>
      <c r="D276" s="1" t="s">
        <v>9</v>
      </c>
      <c r="E276" s="1">
        <v>2</v>
      </c>
      <c r="F276" s="173">
        <v>1980</v>
      </c>
      <c r="G276" s="165">
        <v>1780</v>
      </c>
    </row>
    <row r="277" spans="1:7" ht="28.5">
      <c r="A277" s="217">
        <v>3</v>
      </c>
      <c r="B277" s="50" t="s">
        <v>78</v>
      </c>
      <c r="C277" s="45" t="s">
        <v>16</v>
      </c>
      <c r="D277" s="1" t="s">
        <v>9</v>
      </c>
      <c r="E277" s="1">
        <v>2</v>
      </c>
      <c r="F277" s="173">
        <v>2200</v>
      </c>
      <c r="G277" s="165">
        <f>F277*0.9</f>
        <v>1980</v>
      </c>
    </row>
    <row r="278" spans="1:7">
      <c r="A278" s="221"/>
      <c r="B278" s="49"/>
      <c r="C278" s="48"/>
      <c r="D278" s="41" t="s">
        <v>384</v>
      </c>
      <c r="E278" s="32"/>
      <c r="F278" s="283">
        <f>SUM(F275:F277)</f>
        <v>5920</v>
      </c>
      <c r="G278" s="284">
        <f>SUM(G275:G277)</f>
        <v>5260</v>
      </c>
    </row>
    <row r="279" spans="1:7">
      <c r="A279" s="212"/>
      <c r="B279" s="47"/>
      <c r="C279" s="46"/>
      <c r="D279" s="41" t="s">
        <v>241</v>
      </c>
      <c r="E279" s="32"/>
      <c r="F279" s="264">
        <v>400</v>
      </c>
      <c r="G279" s="265">
        <v>400</v>
      </c>
    </row>
    <row r="280" spans="1:7">
      <c r="A280" s="212"/>
      <c r="B280" s="47"/>
      <c r="C280" s="46"/>
      <c r="D280" s="40" t="s">
        <v>383</v>
      </c>
      <c r="E280" s="30"/>
      <c r="F280" s="291">
        <f>SUM(F278:F279)</f>
        <v>6320</v>
      </c>
      <c r="G280" s="292">
        <f>SUM(G278:G279)</f>
        <v>5660</v>
      </c>
    </row>
    <row r="281" spans="1:7">
      <c r="A281" s="510" t="s">
        <v>399</v>
      </c>
      <c r="B281" s="511"/>
      <c r="C281" s="511"/>
      <c r="D281" s="512"/>
      <c r="E281" s="512"/>
      <c r="F281" s="512"/>
      <c r="G281" s="513"/>
    </row>
    <row r="282" spans="1:7">
      <c r="A282" s="210">
        <v>1</v>
      </c>
      <c r="B282" s="2" t="s">
        <v>71</v>
      </c>
      <c r="C282" s="1" t="s">
        <v>16</v>
      </c>
      <c r="D282" s="1" t="s">
        <v>9</v>
      </c>
      <c r="E282" s="1">
        <v>2</v>
      </c>
      <c r="F282" s="173">
        <v>1740</v>
      </c>
      <c r="G282" s="165">
        <v>1500</v>
      </c>
    </row>
    <row r="283" spans="1:7">
      <c r="A283" s="210">
        <v>2</v>
      </c>
      <c r="B283" s="2" t="s">
        <v>75</v>
      </c>
      <c r="C283" s="1" t="s">
        <v>16</v>
      </c>
      <c r="D283" s="1" t="s">
        <v>9</v>
      </c>
      <c r="E283" s="1">
        <v>2</v>
      </c>
      <c r="F283" s="173">
        <v>1980</v>
      </c>
      <c r="G283" s="165">
        <f>G276</f>
        <v>1780</v>
      </c>
    </row>
    <row r="284" spans="1:7" ht="28.5">
      <c r="A284" s="210">
        <v>3</v>
      </c>
      <c r="B284" s="2" t="s">
        <v>78</v>
      </c>
      <c r="C284" s="1" t="s">
        <v>16</v>
      </c>
      <c r="D284" s="1" t="s">
        <v>9</v>
      </c>
      <c r="E284" s="1">
        <v>2</v>
      </c>
      <c r="F284" s="173">
        <v>2200</v>
      </c>
      <c r="G284" s="165">
        <f>G277</f>
        <v>1980</v>
      </c>
    </row>
    <row r="285" spans="1:7">
      <c r="A285" s="210">
        <v>4</v>
      </c>
      <c r="B285" s="2" t="s">
        <v>74</v>
      </c>
      <c r="C285" s="1" t="s">
        <v>16</v>
      </c>
      <c r="D285" s="1" t="s">
        <v>9</v>
      </c>
      <c r="E285" s="1">
        <v>2</v>
      </c>
      <c r="F285" s="264">
        <v>1980</v>
      </c>
      <c r="G285" s="265">
        <v>1780</v>
      </c>
    </row>
    <row r="286" spans="1:7">
      <c r="A286" s="217">
        <v>5</v>
      </c>
      <c r="B286" s="50" t="s">
        <v>76</v>
      </c>
      <c r="C286" s="45" t="s">
        <v>16</v>
      </c>
      <c r="D286" s="1" t="s">
        <v>9</v>
      </c>
      <c r="E286" s="1">
        <v>2</v>
      </c>
      <c r="F286" s="264">
        <v>2240</v>
      </c>
      <c r="G286" s="265">
        <v>2020</v>
      </c>
    </row>
    <row r="287" spans="1:7">
      <c r="A287" s="222"/>
      <c r="B287" s="44"/>
      <c r="C287" s="43"/>
      <c r="D287" s="41" t="s">
        <v>384</v>
      </c>
      <c r="E287" s="32"/>
      <c r="F287" s="283">
        <f>SUM(F282:F286)</f>
        <v>10140</v>
      </c>
      <c r="G287" s="284">
        <f>SUM(G282:G286)</f>
        <v>9060</v>
      </c>
    </row>
    <row r="288" spans="1:7">
      <c r="A288" s="223"/>
      <c r="B288" s="39"/>
      <c r="C288" s="42"/>
      <c r="D288" s="41" t="s">
        <v>241</v>
      </c>
      <c r="E288" s="32"/>
      <c r="F288" s="264">
        <v>400</v>
      </c>
      <c r="G288" s="265">
        <v>400</v>
      </c>
    </row>
    <row r="289" spans="1:7" ht="15.75" thickBot="1">
      <c r="A289" s="224"/>
      <c r="B289" s="225"/>
      <c r="C289" s="226"/>
      <c r="D289" s="218" t="s">
        <v>383</v>
      </c>
      <c r="E289" s="191"/>
      <c r="F289" s="285">
        <f>SUM(F287:F288)</f>
        <v>10540</v>
      </c>
      <c r="G289" s="286">
        <f>SUM(G287:G288)</f>
        <v>9460</v>
      </c>
    </row>
    <row r="290" spans="1:7">
      <c r="A290" s="38"/>
      <c r="B290" s="39"/>
      <c r="C290" s="38"/>
      <c r="D290" s="100"/>
      <c r="E290" s="100"/>
      <c r="F290" s="277"/>
      <c r="G290" s="277"/>
    </row>
    <row r="291" spans="1:7">
      <c r="A291" s="100"/>
      <c r="B291" s="101"/>
      <c r="C291" s="100"/>
      <c r="D291" s="100"/>
      <c r="E291" s="100"/>
      <c r="F291" s="277"/>
      <c r="G291" s="277"/>
    </row>
    <row r="292" spans="1:7" ht="18" thickBot="1">
      <c r="A292" s="505" t="s">
        <v>398</v>
      </c>
      <c r="B292" s="505"/>
      <c r="C292" s="505"/>
      <c r="D292" s="505"/>
      <c r="E292" s="505"/>
      <c r="F292" s="505"/>
      <c r="G292" s="505"/>
    </row>
    <row r="293" spans="1:7" ht="71.25">
      <c r="A293" s="207" t="s">
        <v>0</v>
      </c>
      <c r="B293" s="208" t="s">
        <v>1</v>
      </c>
      <c r="C293" s="209" t="s">
        <v>2</v>
      </c>
      <c r="D293" s="209" t="s">
        <v>3</v>
      </c>
      <c r="E293" s="209" t="s">
        <v>4</v>
      </c>
      <c r="F293" s="281" t="s">
        <v>387</v>
      </c>
      <c r="G293" s="282" t="s">
        <v>386</v>
      </c>
    </row>
    <row r="294" spans="1:7" ht="28.5">
      <c r="A294" s="210">
        <v>1</v>
      </c>
      <c r="B294" s="2" t="s">
        <v>396</v>
      </c>
      <c r="C294" s="1" t="s">
        <v>8</v>
      </c>
      <c r="D294" s="1" t="s">
        <v>9</v>
      </c>
      <c r="E294" s="1">
        <v>2</v>
      </c>
      <c r="F294" s="271">
        <v>800</v>
      </c>
      <c r="G294" s="270">
        <f>F294*0.9</f>
        <v>720</v>
      </c>
    </row>
    <row r="295" spans="1:7">
      <c r="A295" s="210">
        <v>2</v>
      </c>
      <c r="B295" s="2" t="s">
        <v>37</v>
      </c>
      <c r="C295" s="1" t="s">
        <v>16</v>
      </c>
      <c r="D295" s="1" t="s">
        <v>9</v>
      </c>
      <c r="E295" s="1">
        <v>2</v>
      </c>
      <c r="F295" s="271">
        <v>700</v>
      </c>
      <c r="G295" s="270">
        <v>540</v>
      </c>
    </row>
    <row r="296" spans="1:7">
      <c r="A296" s="210">
        <v>3</v>
      </c>
      <c r="B296" s="2" t="s">
        <v>34</v>
      </c>
      <c r="C296" s="1" t="s">
        <v>16</v>
      </c>
      <c r="D296" s="1" t="s">
        <v>9</v>
      </c>
      <c r="E296" s="1">
        <v>2</v>
      </c>
      <c r="F296" s="271">
        <v>700</v>
      </c>
      <c r="G296" s="270">
        <v>540</v>
      </c>
    </row>
    <row r="297" spans="1:7">
      <c r="A297" s="210">
        <v>4</v>
      </c>
      <c r="B297" s="2" t="s">
        <v>123</v>
      </c>
      <c r="C297" s="1" t="s">
        <v>16</v>
      </c>
      <c r="D297" s="1" t="s">
        <v>9</v>
      </c>
      <c r="E297" s="1">
        <v>2</v>
      </c>
      <c r="F297" s="271">
        <v>2500</v>
      </c>
      <c r="G297" s="270">
        <f>F297*0.9</f>
        <v>2250</v>
      </c>
    </row>
    <row r="298" spans="1:7">
      <c r="A298" s="210">
        <v>5</v>
      </c>
      <c r="B298" s="2" t="s">
        <v>124</v>
      </c>
      <c r="C298" s="1" t="s">
        <v>16</v>
      </c>
      <c r="D298" s="1" t="s">
        <v>9</v>
      </c>
      <c r="E298" s="1">
        <v>2</v>
      </c>
      <c r="F298" s="271">
        <v>2500</v>
      </c>
      <c r="G298" s="270">
        <f>F298*0.9</f>
        <v>2250</v>
      </c>
    </row>
    <row r="299" spans="1:7">
      <c r="A299" s="214"/>
      <c r="B299" s="10"/>
      <c r="C299" s="11"/>
      <c r="D299" s="33" t="s">
        <v>384</v>
      </c>
      <c r="E299" s="32"/>
      <c r="F299" s="283">
        <f>SUM(F294:F298)</f>
        <v>7200</v>
      </c>
      <c r="G299" s="284">
        <f>SUM(G294:G298)</f>
        <v>6300</v>
      </c>
    </row>
    <row r="300" spans="1:7">
      <c r="A300" s="214"/>
      <c r="B300" s="10"/>
      <c r="C300" s="11"/>
      <c r="D300" s="33" t="s">
        <v>241</v>
      </c>
      <c r="E300" s="32"/>
      <c r="F300" s="264">
        <v>400</v>
      </c>
      <c r="G300" s="265">
        <v>400</v>
      </c>
    </row>
    <row r="301" spans="1:7" ht="15.75" thickBot="1">
      <c r="A301" s="215"/>
      <c r="B301" s="200"/>
      <c r="C301" s="201"/>
      <c r="D301" s="190" t="s">
        <v>383</v>
      </c>
      <c r="E301" s="191"/>
      <c r="F301" s="285">
        <f>SUM(F299:F300)</f>
        <v>7600</v>
      </c>
      <c r="G301" s="286">
        <f>SUM(G299:G300)</f>
        <v>6700</v>
      </c>
    </row>
    <row r="302" spans="1:7">
      <c r="A302" s="100"/>
      <c r="B302" s="101"/>
      <c r="C302" s="100"/>
      <c r="D302" s="100"/>
      <c r="E302" s="100"/>
      <c r="F302" s="277"/>
      <c r="G302" s="277"/>
    </row>
    <row r="303" spans="1:7">
      <c r="A303" s="100"/>
      <c r="B303" s="101"/>
      <c r="C303" s="100"/>
      <c r="D303" s="100"/>
      <c r="E303" s="100"/>
      <c r="F303" s="277"/>
      <c r="G303" s="277"/>
    </row>
    <row r="304" spans="1:7" ht="18" thickBot="1">
      <c r="A304" s="505" t="s">
        <v>397</v>
      </c>
      <c r="B304" s="505"/>
      <c r="C304" s="505"/>
      <c r="D304" s="505"/>
      <c r="E304" s="505"/>
      <c r="F304" s="505"/>
      <c r="G304" s="505"/>
    </row>
    <row r="305" spans="1:7" ht="71.25">
      <c r="A305" s="207" t="s">
        <v>0</v>
      </c>
      <c r="B305" s="208" t="s">
        <v>1</v>
      </c>
      <c r="C305" s="209" t="s">
        <v>2</v>
      </c>
      <c r="D305" s="209" t="s">
        <v>3</v>
      </c>
      <c r="E305" s="209" t="s">
        <v>4</v>
      </c>
      <c r="F305" s="281" t="s">
        <v>387</v>
      </c>
      <c r="G305" s="282" t="s">
        <v>386</v>
      </c>
    </row>
    <row r="306" spans="1:7" ht="28.5">
      <c r="A306" s="210">
        <v>1</v>
      </c>
      <c r="B306" s="2" t="s">
        <v>396</v>
      </c>
      <c r="C306" s="1" t="s">
        <v>8</v>
      </c>
      <c r="D306" s="1" t="s">
        <v>9</v>
      </c>
      <c r="E306" s="1">
        <v>2</v>
      </c>
      <c r="F306" s="271">
        <v>800</v>
      </c>
      <c r="G306" s="270">
        <f>F306*0.9</f>
        <v>720</v>
      </c>
    </row>
    <row r="307" spans="1:7">
      <c r="A307" s="210">
        <v>2</v>
      </c>
      <c r="B307" s="2" t="s">
        <v>37</v>
      </c>
      <c r="C307" s="1" t="s">
        <v>16</v>
      </c>
      <c r="D307" s="1" t="s">
        <v>9</v>
      </c>
      <c r="E307" s="1">
        <v>2</v>
      </c>
      <c r="F307" s="271">
        <v>700</v>
      </c>
      <c r="G307" s="270">
        <v>540</v>
      </c>
    </row>
    <row r="308" spans="1:7">
      <c r="A308" s="210">
        <v>3</v>
      </c>
      <c r="B308" s="2" t="s">
        <v>34</v>
      </c>
      <c r="C308" s="1" t="s">
        <v>16</v>
      </c>
      <c r="D308" s="1" t="s">
        <v>9</v>
      </c>
      <c r="E308" s="1">
        <v>2</v>
      </c>
      <c r="F308" s="271">
        <v>700</v>
      </c>
      <c r="G308" s="270">
        <v>540</v>
      </c>
    </row>
    <row r="309" spans="1:7">
      <c r="A309" s="210">
        <v>4</v>
      </c>
      <c r="B309" s="2" t="s">
        <v>121</v>
      </c>
      <c r="C309" s="1" t="s">
        <v>16</v>
      </c>
      <c r="D309" s="1" t="s">
        <v>9</v>
      </c>
      <c r="E309" s="1">
        <v>2</v>
      </c>
      <c r="F309" s="271">
        <v>2360</v>
      </c>
      <c r="G309" s="270">
        <v>2120</v>
      </c>
    </row>
    <row r="310" spans="1:7">
      <c r="A310" s="210">
        <v>5</v>
      </c>
      <c r="B310" s="2" t="s">
        <v>127</v>
      </c>
      <c r="C310" s="1" t="s">
        <v>16</v>
      </c>
      <c r="D310" s="1" t="s">
        <v>9</v>
      </c>
      <c r="E310" s="1">
        <v>2</v>
      </c>
      <c r="F310" s="271">
        <v>2700</v>
      </c>
      <c r="G310" s="270">
        <v>2440</v>
      </c>
    </row>
    <row r="311" spans="1:7">
      <c r="A311" s="214"/>
      <c r="B311" s="10"/>
      <c r="C311" s="11"/>
      <c r="D311" s="33" t="s">
        <v>384</v>
      </c>
      <c r="E311" s="32"/>
      <c r="F311" s="283">
        <f>SUM(F306:F310)</f>
        <v>7260</v>
      </c>
      <c r="G311" s="284">
        <f>SUM(G306:G310)</f>
        <v>6360</v>
      </c>
    </row>
    <row r="312" spans="1:7">
      <c r="A312" s="214"/>
      <c r="B312" s="10"/>
      <c r="C312" s="11"/>
      <c r="D312" s="33" t="s">
        <v>241</v>
      </c>
      <c r="E312" s="32"/>
      <c r="F312" s="264">
        <v>400</v>
      </c>
      <c r="G312" s="265">
        <v>400</v>
      </c>
    </row>
    <row r="313" spans="1:7" ht="15.75" thickBot="1">
      <c r="A313" s="215"/>
      <c r="B313" s="200"/>
      <c r="C313" s="201"/>
      <c r="D313" s="190" t="s">
        <v>383</v>
      </c>
      <c r="E313" s="191"/>
      <c r="F313" s="285">
        <f>SUM(F311:F312)</f>
        <v>7660</v>
      </c>
      <c r="G313" s="286">
        <f>SUM(G311:G312)</f>
        <v>6760</v>
      </c>
    </row>
    <row r="314" spans="1:7">
      <c r="A314" s="37"/>
      <c r="B314" s="10"/>
      <c r="C314" s="11"/>
      <c r="D314" s="36"/>
      <c r="E314" s="36"/>
      <c r="F314" s="289"/>
      <c r="G314" s="289"/>
    </row>
    <row r="315" spans="1:7">
      <c r="A315" s="100"/>
      <c r="B315" s="101"/>
      <c r="C315" s="100"/>
      <c r="D315" s="100"/>
      <c r="E315" s="100"/>
      <c r="F315" s="277"/>
      <c r="G315" s="277"/>
    </row>
    <row r="316" spans="1:7" ht="18" thickBot="1">
      <c r="A316" s="505" t="s">
        <v>395</v>
      </c>
      <c r="B316" s="505"/>
      <c r="C316" s="505"/>
      <c r="D316" s="505"/>
      <c r="E316" s="505"/>
      <c r="F316" s="505"/>
      <c r="G316" s="505"/>
    </row>
    <row r="317" spans="1:7" ht="71.25">
      <c r="A317" s="207" t="s">
        <v>0</v>
      </c>
      <c r="B317" s="208" t="s">
        <v>1</v>
      </c>
      <c r="C317" s="209" t="s">
        <v>2</v>
      </c>
      <c r="D317" s="209" t="s">
        <v>3</v>
      </c>
      <c r="E317" s="209" t="s">
        <v>4</v>
      </c>
      <c r="F317" s="281" t="s">
        <v>387</v>
      </c>
      <c r="G317" s="282" t="s">
        <v>386</v>
      </c>
    </row>
    <row r="318" spans="1:7">
      <c r="A318" s="227">
        <v>1</v>
      </c>
      <c r="B318" s="4" t="s">
        <v>118</v>
      </c>
      <c r="C318" s="1" t="s">
        <v>16</v>
      </c>
      <c r="D318" s="1" t="s">
        <v>9</v>
      </c>
      <c r="E318" s="1">
        <v>2</v>
      </c>
      <c r="F318" s="271">
        <v>2360</v>
      </c>
      <c r="G318" s="270">
        <v>2120</v>
      </c>
    </row>
    <row r="319" spans="1:7">
      <c r="A319" s="227">
        <v>2</v>
      </c>
      <c r="B319" s="2" t="s">
        <v>119</v>
      </c>
      <c r="C319" s="1" t="s">
        <v>16</v>
      </c>
      <c r="D319" s="1" t="s">
        <v>9</v>
      </c>
      <c r="E319" s="1">
        <v>2</v>
      </c>
      <c r="F319" s="271">
        <v>2360</v>
      </c>
      <c r="G319" s="270">
        <v>2120</v>
      </c>
    </row>
    <row r="320" spans="1:7">
      <c r="A320" s="227">
        <v>3</v>
      </c>
      <c r="B320" s="2" t="s">
        <v>120</v>
      </c>
      <c r="C320" s="1" t="s">
        <v>16</v>
      </c>
      <c r="D320" s="1" t="s">
        <v>9</v>
      </c>
      <c r="E320" s="1">
        <v>2</v>
      </c>
      <c r="F320" s="271">
        <v>2700</v>
      </c>
      <c r="G320" s="270">
        <v>2440</v>
      </c>
    </row>
    <row r="321" spans="1:7">
      <c r="A321" s="227">
        <v>4</v>
      </c>
      <c r="B321" s="2" t="s">
        <v>126</v>
      </c>
      <c r="C321" s="1" t="s">
        <v>16</v>
      </c>
      <c r="D321" s="1" t="s">
        <v>9</v>
      </c>
      <c r="E321" s="1">
        <v>2</v>
      </c>
      <c r="F321" s="271">
        <v>2700</v>
      </c>
      <c r="G321" s="270">
        <v>2440</v>
      </c>
    </row>
    <row r="322" spans="1:7">
      <c r="A322" s="227">
        <v>5</v>
      </c>
      <c r="B322" s="2" t="s">
        <v>129</v>
      </c>
      <c r="C322" s="1" t="s">
        <v>16</v>
      </c>
      <c r="D322" s="1" t="s">
        <v>9</v>
      </c>
      <c r="E322" s="1">
        <v>2</v>
      </c>
      <c r="F322" s="271">
        <v>3400</v>
      </c>
      <c r="G322" s="270">
        <f>F322*0.9</f>
        <v>3060</v>
      </c>
    </row>
    <row r="323" spans="1:7" ht="42.75">
      <c r="A323" s="227">
        <v>6</v>
      </c>
      <c r="B323" s="2" t="s">
        <v>130</v>
      </c>
      <c r="C323" s="1" t="s">
        <v>16</v>
      </c>
      <c r="D323" s="1" t="s">
        <v>9</v>
      </c>
      <c r="E323" s="1">
        <v>2</v>
      </c>
      <c r="F323" s="271">
        <v>3000</v>
      </c>
      <c r="G323" s="270">
        <f>F323*0.9</f>
        <v>2700</v>
      </c>
    </row>
    <row r="324" spans="1:7">
      <c r="A324" s="227">
        <v>7</v>
      </c>
      <c r="B324" s="2" t="s">
        <v>131</v>
      </c>
      <c r="C324" s="1" t="s">
        <v>16</v>
      </c>
      <c r="D324" s="1" t="s">
        <v>9</v>
      </c>
      <c r="E324" s="1">
        <v>2</v>
      </c>
      <c r="F324" s="271">
        <v>8440</v>
      </c>
      <c r="G324" s="270">
        <v>7600</v>
      </c>
    </row>
    <row r="325" spans="1:7">
      <c r="A325" s="227">
        <v>8</v>
      </c>
      <c r="B325" s="2" t="s">
        <v>123</v>
      </c>
      <c r="C325" s="1" t="s">
        <v>16</v>
      </c>
      <c r="D325" s="1" t="s">
        <v>9</v>
      </c>
      <c r="E325" s="1">
        <v>2</v>
      </c>
      <c r="F325" s="271">
        <v>2500</v>
      </c>
      <c r="G325" s="270">
        <v>2260</v>
      </c>
    </row>
    <row r="326" spans="1:7">
      <c r="A326" s="227">
        <v>9</v>
      </c>
      <c r="B326" s="2" t="s">
        <v>124</v>
      </c>
      <c r="C326" s="1" t="s">
        <v>16</v>
      </c>
      <c r="D326" s="1" t="s">
        <v>9</v>
      </c>
      <c r="E326" s="1">
        <v>2</v>
      </c>
      <c r="F326" s="271">
        <v>2500</v>
      </c>
      <c r="G326" s="270">
        <v>2260</v>
      </c>
    </row>
    <row r="327" spans="1:7">
      <c r="A327" s="214"/>
      <c r="B327" s="10"/>
      <c r="C327" s="11"/>
      <c r="D327" s="33" t="s">
        <v>384</v>
      </c>
      <c r="E327" s="32"/>
      <c r="F327" s="283">
        <f>SUM(F318:F326)</f>
        <v>29960</v>
      </c>
      <c r="G327" s="284">
        <f>SUM(G318:G326)</f>
        <v>27000</v>
      </c>
    </row>
    <row r="328" spans="1:7">
      <c r="A328" s="214"/>
      <c r="B328" s="10"/>
      <c r="C328" s="11"/>
      <c r="D328" s="33" t="s">
        <v>241</v>
      </c>
      <c r="E328" s="32"/>
      <c r="F328" s="264">
        <v>400</v>
      </c>
      <c r="G328" s="265">
        <v>400</v>
      </c>
    </row>
    <row r="329" spans="1:7" ht="15.75" thickBot="1">
      <c r="A329" s="215"/>
      <c r="B329" s="200"/>
      <c r="C329" s="201"/>
      <c r="D329" s="190" t="s">
        <v>383</v>
      </c>
      <c r="E329" s="191"/>
      <c r="F329" s="285">
        <f>SUM(F327:F328)</f>
        <v>30360</v>
      </c>
      <c r="G329" s="286">
        <f>SUM(G327:G328)</f>
        <v>27400</v>
      </c>
    </row>
    <row r="330" spans="1:7">
      <c r="A330" s="37"/>
      <c r="B330" s="10"/>
      <c r="C330" s="11"/>
      <c r="D330" s="36"/>
      <c r="E330" s="36"/>
      <c r="F330" s="289"/>
      <c r="G330" s="289"/>
    </row>
    <row r="331" spans="1:7">
      <c r="A331" s="37"/>
      <c r="B331" s="10"/>
      <c r="C331" s="11"/>
      <c r="D331" s="36"/>
      <c r="E331" s="36"/>
      <c r="F331" s="289"/>
      <c r="G331" s="289"/>
    </row>
    <row r="332" spans="1:7" ht="18" thickBot="1">
      <c r="A332" s="505" t="s">
        <v>394</v>
      </c>
      <c r="B332" s="505"/>
      <c r="C332" s="505"/>
      <c r="D332" s="505"/>
      <c r="E332" s="505"/>
      <c r="F332" s="505"/>
      <c r="G332" s="505"/>
    </row>
    <row r="333" spans="1:7" ht="71.25">
      <c r="A333" s="207" t="s">
        <v>0</v>
      </c>
      <c r="B333" s="208" t="s">
        <v>1</v>
      </c>
      <c r="C333" s="209" t="s">
        <v>2</v>
      </c>
      <c r="D333" s="209" t="s">
        <v>3</v>
      </c>
      <c r="E333" s="209" t="s">
        <v>4</v>
      </c>
      <c r="F333" s="281" t="s">
        <v>387</v>
      </c>
      <c r="G333" s="282" t="s">
        <v>386</v>
      </c>
    </row>
    <row r="334" spans="1:7">
      <c r="A334" s="227">
        <v>1</v>
      </c>
      <c r="B334" s="4" t="s">
        <v>118</v>
      </c>
      <c r="C334" s="1" t="s">
        <v>16</v>
      </c>
      <c r="D334" s="1" t="s">
        <v>9</v>
      </c>
      <c r="E334" s="1">
        <v>2</v>
      </c>
      <c r="F334" s="271">
        <v>2360</v>
      </c>
      <c r="G334" s="270">
        <v>2120</v>
      </c>
    </row>
    <row r="335" spans="1:7">
      <c r="A335" s="227">
        <v>2</v>
      </c>
      <c r="B335" s="2" t="s">
        <v>119</v>
      </c>
      <c r="C335" s="1" t="s">
        <v>16</v>
      </c>
      <c r="D335" s="1" t="s">
        <v>9</v>
      </c>
      <c r="E335" s="1">
        <v>2</v>
      </c>
      <c r="F335" s="271">
        <v>2360</v>
      </c>
      <c r="G335" s="270">
        <v>2120</v>
      </c>
    </row>
    <row r="336" spans="1:7">
      <c r="A336" s="227">
        <v>3</v>
      </c>
      <c r="B336" s="2" t="s">
        <v>120</v>
      </c>
      <c r="C336" s="1" t="s">
        <v>16</v>
      </c>
      <c r="D336" s="1" t="s">
        <v>9</v>
      </c>
      <c r="E336" s="1">
        <v>2</v>
      </c>
      <c r="F336" s="271">
        <v>2700</v>
      </c>
      <c r="G336" s="270">
        <v>2440</v>
      </c>
    </row>
    <row r="337" spans="1:7">
      <c r="A337" s="227">
        <v>4</v>
      </c>
      <c r="B337" s="2" t="s">
        <v>126</v>
      </c>
      <c r="C337" s="1" t="s">
        <v>16</v>
      </c>
      <c r="D337" s="1" t="s">
        <v>9</v>
      </c>
      <c r="E337" s="1">
        <v>2</v>
      </c>
      <c r="F337" s="271">
        <v>2700</v>
      </c>
      <c r="G337" s="270">
        <v>2440</v>
      </c>
    </row>
    <row r="338" spans="1:7">
      <c r="A338" s="227">
        <v>5</v>
      </c>
      <c r="B338" s="2" t="s">
        <v>129</v>
      </c>
      <c r="C338" s="1" t="s">
        <v>16</v>
      </c>
      <c r="D338" s="1" t="s">
        <v>9</v>
      </c>
      <c r="E338" s="1">
        <v>2</v>
      </c>
      <c r="F338" s="271">
        <v>3400</v>
      </c>
      <c r="G338" s="270">
        <f>F338*0.9</f>
        <v>3060</v>
      </c>
    </row>
    <row r="339" spans="1:7" ht="42.75">
      <c r="A339" s="227">
        <v>6</v>
      </c>
      <c r="B339" s="2" t="s">
        <v>130</v>
      </c>
      <c r="C339" s="1" t="s">
        <v>16</v>
      </c>
      <c r="D339" s="1" t="s">
        <v>9</v>
      </c>
      <c r="E339" s="1">
        <v>2</v>
      </c>
      <c r="F339" s="271">
        <v>3000</v>
      </c>
      <c r="G339" s="270">
        <f>F339*0.9</f>
        <v>2700</v>
      </c>
    </row>
    <row r="340" spans="1:7">
      <c r="A340" s="227">
        <v>7</v>
      </c>
      <c r="B340" s="2" t="s">
        <v>131</v>
      </c>
      <c r="C340" s="1" t="s">
        <v>16</v>
      </c>
      <c r="D340" s="1" t="s">
        <v>9</v>
      </c>
      <c r="E340" s="1">
        <v>2</v>
      </c>
      <c r="F340" s="271">
        <v>8440</v>
      </c>
      <c r="G340" s="270">
        <v>7600</v>
      </c>
    </row>
    <row r="341" spans="1:7">
      <c r="A341" s="227">
        <v>8</v>
      </c>
      <c r="B341" s="2" t="s">
        <v>121</v>
      </c>
      <c r="C341" s="1" t="s">
        <v>16</v>
      </c>
      <c r="D341" s="1" t="s">
        <v>9</v>
      </c>
      <c r="E341" s="1">
        <v>2</v>
      </c>
      <c r="F341" s="271">
        <v>2360</v>
      </c>
      <c r="G341" s="270">
        <v>2120</v>
      </c>
    </row>
    <row r="342" spans="1:7">
      <c r="A342" s="227">
        <v>9</v>
      </c>
      <c r="B342" s="2" t="s">
        <v>127</v>
      </c>
      <c r="C342" s="1" t="s">
        <v>16</v>
      </c>
      <c r="D342" s="1" t="s">
        <v>9</v>
      </c>
      <c r="E342" s="1">
        <v>2</v>
      </c>
      <c r="F342" s="271">
        <v>2700</v>
      </c>
      <c r="G342" s="270">
        <v>2440</v>
      </c>
    </row>
    <row r="343" spans="1:7">
      <c r="A343" s="214"/>
      <c r="B343" s="10"/>
      <c r="C343" s="11"/>
      <c r="D343" s="33" t="s">
        <v>384</v>
      </c>
      <c r="E343" s="32"/>
      <c r="F343" s="283">
        <f>SUM(F334:F342)</f>
        <v>30020</v>
      </c>
      <c r="G343" s="284">
        <f>SUM(G334:G342)</f>
        <v>27040</v>
      </c>
    </row>
    <row r="344" spans="1:7">
      <c r="A344" s="214"/>
      <c r="B344" s="10"/>
      <c r="C344" s="11"/>
      <c r="D344" s="33" t="s">
        <v>241</v>
      </c>
      <c r="E344" s="32"/>
      <c r="F344" s="264">
        <v>400</v>
      </c>
      <c r="G344" s="265">
        <v>400</v>
      </c>
    </row>
    <row r="345" spans="1:7" ht="15.75" thickBot="1">
      <c r="A345" s="215"/>
      <c r="B345" s="200"/>
      <c r="C345" s="201"/>
      <c r="D345" s="190" t="s">
        <v>383</v>
      </c>
      <c r="E345" s="191"/>
      <c r="F345" s="285">
        <f>SUM(F343:F344)</f>
        <v>30420</v>
      </c>
      <c r="G345" s="286">
        <f>SUM(G343:G344)</f>
        <v>27440</v>
      </c>
    </row>
    <row r="346" spans="1:7">
      <c r="A346" s="100"/>
      <c r="B346" s="101"/>
      <c r="C346" s="100"/>
      <c r="D346" s="100"/>
      <c r="E346" s="100"/>
      <c r="F346" s="277"/>
      <c r="G346" s="277"/>
    </row>
    <row r="347" spans="1:7">
      <c r="A347" s="100"/>
      <c r="B347" s="101"/>
      <c r="C347" s="100"/>
      <c r="D347" s="100"/>
      <c r="E347" s="100"/>
      <c r="F347" s="277"/>
      <c r="G347" s="277"/>
    </row>
    <row r="348" spans="1:7" ht="18" thickBot="1">
      <c r="A348" s="514" t="s">
        <v>388</v>
      </c>
      <c r="B348" s="514"/>
      <c r="C348" s="514"/>
      <c r="D348" s="514"/>
      <c r="E348" s="514"/>
      <c r="F348" s="514"/>
      <c r="G348" s="514"/>
    </row>
    <row r="349" spans="1:7" ht="71.25">
      <c r="A349" s="149" t="s">
        <v>0</v>
      </c>
      <c r="B349" s="150" t="s">
        <v>1</v>
      </c>
      <c r="C349" s="150" t="s">
        <v>2</v>
      </c>
      <c r="D349" s="150" t="s">
        <v>3</v>
      </c>
      <c r="E349" s="150" t="s">
        <v>4</v>
      </c>
      <c r="F349" s="269" t="s">
        <v>387</v>
      </c>
      <c r="G349" s="171" t="s">
        <v>386</v>
      </c>
    </row>
    <row r="350" spans="1:7">
      <c r="A350" s="153">
        <v>1</v>
      </c>
      <c r="B350" s="2" t="s">
        <v>17</v>
      </c>
      <c r="C350" s="7" t="s">
        <v>16</v>
      </c>
      <c r="D350" s="7" t="s">
        <v>9</v>
      </c>
      <c r="E350" s="7">
        <v>2</v>
      </c>
      <c r="F350" s="287">
        <v>700</v>
      </c>
      <c r="G350" s="288">
        <v>540</v>
      </c>
    </row>
    <row r="351" spans="1:7">
      <c r="A351" s="153">
        <v>2</v>
      </c>
      <c r="B351" s="2" t="s">
        <v>18</v>
      </c>
      <c r="C351" s="7" t="s">
        <v>16</v>
      </c>
      <c r="D351" s="7" t="s">
        <v>9</v>
      </c>
      <c r="E351" s="7">
        <v>2</v>
      </c>
      <c r="F351" s="287">
        <v>700</v>
      </c>
      <c r="G351" s="288">
        <v>540</v>
      </c>
    </row>
    <row r="352" spans="1:7">
      <c r="A352" s="153">
        <v>3</v>
      </c>
      <c r="B352" s="2" t="s">
        <v>19</v>
      </c>
      <c r="C352" s="7" t="s">
        <v>16</v>
      </c>
      <c r="D352" s="7" t="s">
        <v>9</v>
      </c>
      <c r="E352" s="7">
        <v>2</v>
      </c>
      <c r="F352" s="287">
        <v>700</v>
      </c>
      <c r="G352" s="288">
        <v>540</v>
      </c>
    </row>
    <row r="353" spans="1:7">
      <c r="A353" s="153">
        <v>4</v>
      </c>
      <c r="B353" s="2" t="s">
        <v>20</v>
      </c>
      <c r="C353" s="7" t="s">
        <v>16</v>
      </c>
      <c r="D353" s="7" t="s">
        <v>9</v>
      </c>
      <c r="E353" s="7">
        <v>2</v>
      </c>
      <c r="F353" s="287">
        <v>700</v>
      </c>
      <c r="G353" s="288">
        <v>540</v>
      </c>
    </row>
    <row r="354" spans="1:7">
      <c r="A354" s="153">
        <v>5</v>
      </c>
      <c r="B354" s="2" t="s">
        <v>27</v>
      </c>
      <c r="C354" s="1" t="s">
        <v>16</v>
      </c>
      <c r="D354" s="1" t="s">
        <v>9</v>
      </c>
      <c r="E354" s="7">
        <v>2</v>
      </c>
      <c r="F354" s="287">
        <v>700</v>
      </c>
      <c r="G354" s="288">
        <v>540</v>
      </c>
    </row>
    <row r="355" spans="1:7">
      <c r="A355" s="153">
        <v>6</v>
      </c>
      <c r="B355" s="2" t="s">
        <v>28</v>
      </c>
      <c r="C355" s="1" t="s">
        <v>16</v>
      </c>
      <c r="D355" s="1" t="s">
        <v>9</v>
      </c>
      <c r="E355" s="7">
        <v>2</v>
      </c>
      <c r="F355" s="287">
        <v>700</v>
      </c>
      <c r="G355" s="288">
        <v>540</v>
      </c>
    </row>
    <row r="356" spans="1:7">
      <c r="A356" s="153">
        <v>7</v>
      </c>
      <c r="B356" s="2" t="s">
        <v>29</v>
      </c>
      <c r="C356" s="1" t="s">
        <v>16</v>
      </c>
      <c r="D356" s="1" t="s">
        <v>9</v>
      </c>
      <c r="E356" s="7">
        <v>2</v>
      </c>
      <c r="F356" s="287">
        <v>700</v>
      </c>
      <c r="G356" s="288">
        <v>540</v>
      </c>
    </row>
    <row r="357" spans="1:7">
      <c r="A357" s="153">
        <v>8</v>
      </c>
      <c r="B357" s="2" t="s">
        <v>30</v>
      </c>
      <c r="C357" s="1" t="s">
        <v>16</v>
      </c>
      <c r="D357" s="1" t="s">
        <v>9</v>
      </c>
      <c r="E357" s="7">
        <v>2</v>
      </c>
      <c r="F357" s="287">
        <v>700</v>
      </c>
      <c r="G357" s="288">
        <v>540</v>
      </c>
    </row>
    <row r="358" spans="1:7">
      <c r="A358" s="153">
        <v>9</v>
      </c>
      <c r="B358" s="2" t="s">
        <v>34</v>
      </c>
      <c r="C358" s="1" t="s">
        <v>16</v>
      </c>
      <c r="D358" s="1" t="s">
        <v>9</v>
      </c>
      <c r="E358" s="7">
        <v>2</v>
      </c>
      <c r="F358" s="287">
        <v>700</v>
      </c>
      <c r="G358" s="288">
        <v>540</v>
      </c>
    </row>
    <row r="359" spans="1:7" ht="28.5">
      <c r="A359" s="153">
        <v>10</v>
      </c>
      <c r="B359" s="2" t="s">
        <v>35</v>
      </c>
      <c r="C359" s="1" t="s">
        <v>8</v>
      </c>
      <c r="D359" s="1" t="s">
        <v>9</v>
      </c>
      <c r="E359" s="7">
        <v>2</v>
      </c>
      <c r="F359" s="287">
        <v>1600</v>
      </c>
      <c r="G359" s="288">
        <v>1140</v>
      </c>
    </row>
    <row r="360" spans="1:7">
      <c r="A360" s="153">
        <v>11</v>
      </c>
      <c r="B360" s="2" t="s">
        <v>36</v>
      </c>
      <c r="C360" s="1" t="s">
        <v>16</v>
      </c>
      <c r="D360" s="1" t="s">
        <v>9</v>
      </c>
      <c r="E360" s="1">
        <v>2</v>
      </c>
      <c r="F360" s="287">
        <v>700</v>
      </c>
      <c r="G360" s="288">
        <v>540</v>
      </c>
    </row>
    <row r="361" spans="1:7">
      <c r="A361" s="153">
        <v>12</v>
      </c>
      <c r="B361" s="2" t="s">
        <v>37</v>
      </c>
      <c r="C361" s="1" t="s">
        <v>16</v>
      </c>
      <c r="D361" s="1" t="s">
        <v>9</v>
      </c>
      <c r="E361" s="1">
        <v>2</v>
      </c>
      <c r="F361" s="287">
        <v>700</v>
      </c>
      <c r="G361" s="288">
        <v>540</v>
      </c>
    </row>
    <row r="362" spans="1:7">
      <c r="A362" s="153">
        <v>13</v>
      </c>
      <c r="B362" s="2" t="s">
        <v>38</v>
      </c>
      <c r="C362" s="1" t="s">
        <v>16</v>
      </c>
      <c r="D362" s="1" t="s">
        <v>9</v>
      </c>
      <c r="E362" s="1">
        <v>2</v>
      </c>
      <c r="F362" s="287">
        <v>920</v>
      </c>
      <c r="G362" s="288">
        <v>820</v>
      </c>
    </row>
    <row r="363" spans="1:7">
      <c r="A363" s="153">
        <v>14</v>
      </c>
      <c r="B363" s="2" t="s">
        <v>39</v>
      </c>
      <c r="C363" s="1" t="s">
        <v>16</v>
      </c>
      <c r="D363" s="1" t="s">
        <v>9</v>
      </c>
      <c r="E363" s="1">
        <v>2</v>
      </c>
      <c r="F363" s="287">
        <v>1000</v>
      </c>
      <c r="G363" s="288">
        <f>F363*0.9</f>
        <v>900</v>
      </c>
    </row>
    <row r="364" spans="1:7">
      <c r="A364" s="153">
        <v>15</v>
      </c>
      <c r="B364" s="2" t="s">
        <v>71</v>
      </c>
      <c r="C364" s="1" t="s">
        <v>16</v>
      </c>
      <c r="D364" s="1" t="s">
        <v>9</v>
      </c>
      <c r="E364" s="1">
        <v>2</v>
      </c>
      <c r="F364" s="287">
        <v>1740</v>
      </c>
      <c r="G364" s="288">
        <v>1500</v>
      </c>
    </row>
    <row r="365" spans="1:7">
      <c r="A365" s="153">
        <v>16</v>
      </c>
      <c r="B365" s="2" t="s">
        <v>75</v>
      </c>
      <c r="C365" s="1" t="s">
        <v>16</v>
      </c>
      <c r="D365" s="1" t="s">
        <v>9</v>
      </c>
      <c r="E365" s="1">
        <v>2</v>
      </c>
      <c r="F365" s="287">
        <v>1980</v>
      </c>
      <c r="G365" s="288">
        <v>1780</v>
      </c>
    </row>
    <row r="366" spans="1:7" ht="28.5">
      <c r="A366" s="153">
        <v>17</v>
      </c>
      <c r="B366" s="2" t="s">
        <v>78</v>
      </c>
      <c r="C366" s="1" t="s">
        <v>16</v>
      </c>
      <c r="D366" s="1" t="s">
        <v>9</v>
      </c>
      <c r="E366" s="1">
        <v>2</v>
      </c>
      <c r="F366" s="287">
        <v>2200</v>
      </c>
      <c r="G366" s="288">
        <f>F366*0.9</f>
        <v>1980</v>
      </c>
    </row>
    <row r="367" spans="1:7">
      <c r="A367" s="153">
        <v>18</v>
      </c>
      <c r="B367" s="2" t="s">
        <v>82</v>
      </c>
      <c r="C367" s="1" t="s">
        <v>16</v>
      </c>
      <c r="D367" s="1" t="s">
        <v>9</v>
      </c>
      <c r="E367" s="1">
        <v>2</v>
      </c>
      <c r="F367" s="287">
        <v>1960</v>
      </c>
      <c r="G367" s="288">
        <v>1800</v>
      </c>
    </row>
    <row r="368" spans="1:7">
      <c r="A368" s="153">
        <v>19</v>
      </c>
      <c r="B368" s="2" t="s">
        <v>83</v>
      </c>
      <c r="C368" s="1" t="s">
        <v>16</v>
      </c>
      <c r="D368" s="1" t="s">
        <v>9</v>
      </c>
      <c r="E368" s="1">
        <v>2</v>
      </c>
      <c r="F368" s="287">
        <v>1960</v>
      </c>
      <c r="G368" s="288">
        <v>1800</v>
      </c>
    </row>
    <row r="369" spans="1:7">
      <c r="A369" s="153">
        <v>20</v>
      </c>
      <c r="B369" s="2" t="s">
        <v>85</v>
      </c>
      <c r="C369" s="1" t="s">
        <v>16</v>
      </c>
      <c r="D369" s="1" t="s">
        <v>9</v>
      </c>
      <c r="E369" s="1">
        <v>2</v>
      </c>
      <c r="F369" s="287">
        <v>1960</v>
      </c>
      <c r="G369" s="288">
        <v>1800</v>
      </c>
    </row>
    <row r="370" spans="1:7">
      <c r="A370" s="153">
        <v>21</v>
      </c>
      <c r="B370" s="4" t="s">
        <v>86</v>
      </c>
      <c r="C370" s="1" t="s">
        <v>16</v>
      </c>
      <c r="D370" s="1" t="s">
        <v>9</v>
      </c>
      <c r="E370" s="1">
        <v>2</v>
      </c>
      <c r="F370" s="287">
        <v>1960</v>
      </c>
      <c r="G370" s="288">
        <v>1800</v>
      </c>
    </row>
    <row r="371" spans="1:7">
      <c r="A371" s="153">
        <v>22</v>
      </c>
      <c r="B371" s="2" t="s">
        <v>89</v>
      </c>
      <c r="C371" s="1" t="s">
        <v>16</v>
      </c>
      <c r="D371" s="1" t="s">
        <v>9</v>
      </c>
      <c r="E371" s="1">
        <v>2</v>
      </c>
      <c r="F371" s="287">
        <v>1960</v>
      </c>
      <c r="G371" s="288">
        <v>1800</v>
      </c>
    </row>
    <row r="372" spans="1:7">
      <c r="A372" s="153">
        <v>23</v>
      </c>
      <c r="B372" s="2" t="s">
        <v>91</v>
      </c>
      <c r="C372" s="1" t="s">
        <v>16</v>
      </c>
      <c r="D372" s="1" t="s">
        <v>9</v>
      </c>
      <c r="E372" s="1">
        <v>2</v>
      </c>
      <c r="F372" s="287">
        <v>2300</v>
      </c>
      <c r="G372" s="288">
        <v>2080</v>
      </c>
    </row>
    <row r="373" spans="1:7">
      <c r="A373" s="153">
        <v>24</v>
      </c>
      <c r="B373" s="102" t="s">
        <v>385</v>
      </c>
      <c r="C373" s="1"/>
      <c r="D373" s="1"/>
      <c r="E373" s="1"/>
      <c r="F373" s="287">
        <v>0</v>
      </c>
      <c r="G373" s="288">
        <v>0</v>
      </c>
    </row>
    <row r="374" spans="1:7">
      <c r="A374" s="231"/>
      <c r="B374" s="10"/>
      <c r="C374" s="34"/>
      <c r="D374" s="33" t="s">
        <v>384</v>
      </c>
      <c r="E374" s="32"/>
      <c r="F374" s="271">
        <f>SUM(F350:F373)</f>
        <v>29240</v>
      </c>
      <c r="G374" s="270">
        <f>SUM(G350:G373)</f>
        <v>25140</v>
      </c>
    </row>
    <row r="375" spans="1:7">
      <c r="A375" s="231"/>
      <c r="B375" s="10"/>
      <c r="C375" s="34"/>
      <c r="D375" s="33" t="s">
        <v>241</v>
      </c>
      <c r="E375" s="32"/>
      <c r="F375" s="264">
        <v>400</v>
      </c>
      <c r="G375" s="265">
        <v>400</v>
      </c>
    </row>
    <row r="376" spans="1:7" ht="15.75" thickBot="1">
      <c r="A376" s="232"/>
      <c r="B376" s="200"/>
      <c r="C376" s="233"/>
      <c r="D376" s="190" t="s">
        <v>383</v>
      </c>
      <c r="E376" s="191"/>
      <c r="F376" s="275">
        <f>SUM(F374:F375)</f>
        <v>29640</v>
      </c>
      <c r="G376" s="276">
        <f>SUM(G374:G375)</f>
        <v>25540</v>
      </c>
    </row>
    <row r="378" spans="1:7" ht="18" thickBot="1">
      <c r="A378" s="514" t="s">
        <v>760</v>
      </c>
      <c r="B378" s="514"/>
      <c r="C378" s="514"/>
      <c r="D378" s="514"/>
      <c r="E378" s="514"/>
      <c r="F378" s="514"/>
      <c r="G378" s="514"/>
    </row>
    <row r="379" spans="1:7" ht="71.25">
      <c r="A379" s="228" t="s">
        <v>0</v>
      </c>
      <c r="B379" s="229" t="s">
        <v>393</v>
      </c>
      <c r="C379" s="229" t="s">
        <v>2</v>
      </c>
      <c r="D379" s="229" t="s">
        <v>3</v>
      </c>
      <c r="E379" s="229" t="s">
        <v>392</v>
      </c>
      <c r="F379" s="293" t="s">
        <v>387</v>
      </c>
      <c r="G379" s="282" t="s">
        <v>386</v>
      </c>
    </row>
    <row r="380" spans="1:7" ht="28.5">
      <c r="A380" s="230">
        <v>1</v>
      </c>
      <c r="B380" s="103" t="s">
        <v>763</v>
      </c>
      <c r="C380" s="81" t="s">
        <v>762</v>
      </c>
      <c r="D380" s="81" t="s">
        <v>9</v>
      </c>
      <c r="E380" s="3" t="s">
        <v>761</v>
      </c>
      <c r="F380" s="283">
        <v>760</v>
      </c>
      <c r="G380" s="284">
        <v>420</v>
      </c>
    </row>
    <row r="381" spans="1:7" ht="42.75">
      <c r="A381" s="230">
        <v>2</v>
      </c>
      <c r="B381" s="104" t="s">
        <v>764</v>
      </c>
      <c r="C381" s="81" t="s">
        <v>762</v>
      </c>
      <c r="D381" s="81" t="s">
        <v>9</v>
      </c>
      <c r="E381" s="3" t="s">
        <v>761</v>
      </c>
      <c r="F381" s="283">
        <v>760</v>
      </c>
      <c r="G381" s="284">
        <v>420</v>
      </c>
    </row>
    <row r="382" spans="1:7" ht="28.5">
      <c r="A382" s="230">
        <v>3</v>
      </c>
      <c r="B382" s="103" t="s">
        <v>765</v>
      </c>
      <c r="C382" s="81" t="s">
        <v>762</v>
      </c>
      <c r="D382" s="81" t="s">
        <v>9</v>
      </c>
      <c r="E382" s="3" t="s">
        <v>761</v>
      </c>
      <c r="F382" s="283">
        <v>760</v>
      </c>
      <c r="G382" s="284">
        <v>420</v>
      </c>
    </row>
    <row r="383" spans="1:7" ht="57">
      <c r="A383" s="230">
        <v>4</v>
      </c>
      <c r="B383" s="103" t="s">
        <v>766</v>
      </c>
      <c r="C383" s="81" t="s">
        <v>762</v>
      </c>
      <c r="D383" s="81" t="s">
        <v>9</v>
      </c>
      <c r="E383" s="3" t="s">
        <v>761</v>
      </c>
      <c r="F383" s="283">
        <v>760</v>
      </c>
      <c r="G383" s="284">
        <v>420</v>
      </c>
    </row>
    <row r="384" spans="1:7">
      <c r="A384" s="205"/>
      <c r="B384" s="10"/>
      <c r="C384" s="234"/>
      <c r="D384" s="219" t="s">
        <v>384</v>
      </c>
      <c r="E384" s="219"/>
      <c r="F384" s="294">
        <f>SUM(F380:F383)</f>
        <v>3040</v>
      </c>
      <c r="G384" s="295">
        <f>SUM(G380:G383)</f>
        <v>1680</v>
      </c>
    </row>
    <row r="385" spans="1:7">
      <c r="A385" s="205"/>
      <c r="B385" s="10"/>
      <c r="C385" s="11"/>
      <c r="D385" s="219" t="s">
        <v>241</v>
      </c>
      <c r="E385" s="219"/>
      <c r="F385" s="264">
        <v>400</v>
      </c>
      <c r="G385" s="265">
        <v>400</v>
      </c>
    </row>
    <row r="386" spans="1:7" ht="15.75" thickBot="1">
      <c r="A386" s="206"/>
      <c r="B386" s="200"/>
      <c r="C386" s="201"/>
      <c r="D386" s="220" t="s">
        <v>383</v>
      </c>
      <c r="E386" s="220"/>
      <c r="F386" s="285">
        <f>SUM(F384:F385)</f>
        <v>3440</v>
      </c>
      <c r="G386" s="286">
        <f>SUM(G384:G385)</f>
        <v>2080</v>
      </c>
    </row>
    <row r="387" spans="1:7">
      <c r="A387" s="35"/>
      <c r="B387" s="10"/>
      <c r="C387" s="11"/>
    </row>
    <row r="388" spans="1:7" ht="18" thickBot="1">
      <c r="A388" s="35"/>
      <c r="B388" s="526" t="s">
        <v>894</v>
      </c>
      <c r="C388" s="526"/>
      <c r="D388" s="526"/>
      <c r="E388" s="526"/>
      <c r="F388" s="526"/>
      <c r="G388" s="526"/>
    </row>
    <row r="389" spans="1:7" ht="71.25">
      <c r="A389" s="228" t="s">
        <v>0</v>
      </c>
      <c r="B389" s="150" t="s">
        <v>1</v>
      </c>
      <c r="C389" s="150" t="s">
        <v>2</v>
      </c>
      <c r="D389" s="150" t="s">
        <v>3</v>
      </c>
      <c r="E389" s="150" t="s">
        <v>4</v>
      </c>
      <c r="F389" s="269" t="s">
        <v>387</v>
      </c>
      <c r="G389" s="171" t="s">
        <v>386</v>
      </c>
    </row>
    <row r="390" spans="1:7" ht="28.5">
      <c r="A390" s="235">
        <v>1</v>
      </c>
      <c r="B390" s="97" t="s">
        <v>7</v>
      </c>
      <c r="C390" s="1" t="s">
        <v>8</v>
      </c>
      <c r="D390" s="1" t="s">
        <v>9</v>
      </c>
      <c r="E390" s="1">
        <v>1</v>
      </c>
      <c r="F390" s="172">
        <v>800</v>
      </c>
      <c r="G390" s="296">
        <v>720</v>
      </c>
    </row>
    <row r="391" spans="1:7" ht="16.5">
      <c r="A391" s="235">
        <v>2</v>
      </c>
      <c r="B391" s="97" t="s">
        <v>17</v>
      </c>
      <c r="C391" s="7" t="s">
        <v>16</v>
      </c>
      <c r="D391" s="7" t="s">
        <v>9</v>
      </c>
      <c r="E391" s="7">
        <v>2</v>
      </c>
      <c r="F391" s="287">
        <v>700</v>
      </c>
      <c r="G391" s="297">
        <v>540</v>
      </c>
    </row>
    <row r="392" spans="1:7" ht="16.5">
      <c r="A392" s="235">
        <v>3</v>
      </c>
      <c r="B392" s="97" t="s">
        <v>18</v>
      </c>
      <c r="C392" s="7" t="s">
        <v>16</v>
      </c>
      <c r="D392" s="7" t="s">
        <v>9</v>
      </c>
      <c r="E392" s="7">
        <v>2</v>
      </c>
      <c r="F392" s="287">
        <v>700</v>
      </c>
      <c r="G392" s="297">
        <v>540</v>
      </c>
    </row>
    <row r="393" spans="1:7" ht="16.5">
      <c r="A393" s="235">
        <v>4</v>
      </c>
      <c r="B393" s="98" t="s">
        <v>22</v>
      </c>
      <c r="C393" s="55" t="s">
        <v>16</v>
      </c>
      <c r="D393" s="55" t="s">
        <v>9</v>
      </c>
      <c r="E393" s="55">
        <v>2</v>
      </c>
      <c r="F393" s="176">
        <v>1600</v>
      </c>
      <c r="G393" s="298">
        <v>1080</v>
      </c>
    </row>
    <row r="394" spans="1:7" ht="16.5">
      <c r="A394" s="235">
        <v>5</v>
      </c>
      <c r="B394" s="97" t="s">
        <v>27</v>
      </c>
      <c r="C394" s="1" t="s">
        <v>16</v>
      </c>
      <c r="D394" s="1" t="s">
        <v>9</v>
      </c>
      <c r="E394" s="7">
        <v>2</v>
      </c>
      <c r="F394" s="287">
        <v>700</v>
      </c>
      <c r="G394" s="297">
        <v>540</v>
      </c>
    </row>
    <row r="395" spans="1:7" ht="16.5">
      <c r="A395" s="235">
        <v>6</v>
      </c>
      <c r="B395" s="97" t="s">
        <v>30</v>
      </c>
      <c r="C395" s="1" t="s">
        <v>16</v>
      </c>
      <c r="D395" s="1" t="s">
        <v>9</v>
      </c>
      <c r="E395" s="7">
        <v>2</v>
      </c>
      <c r="F395" s="287">
        <v>700</v>
      </c>
      <c r="G395" s="297">
        <v>540</v>
      </c>
    </row>
    <row r="396" spans="1:7">
      <c r="A396" s="235">
        <v>7</v>
      </c>
      <c r="B396" s="97" t="s">
        <v>29</v>
      </c>
      <c r="C396" s="1" t="s">
        <v>16</v>
      </c>
      <c r="D396" s="1" t="s">
        <v>9</v>
      </c>
      <c r="E396" s="1">
        <v>2</v>
      </c>
      <c r="F396" s="172">
        <v>700</v>
      </c>
      <c r="G396" s="270">
        <v>540</v>
      </c>
    </row>
    <row r="397" spans="1:7">
      <c r="A397" s="235">
        <v>8</v>
      </c>
      <c r="B397" s="97" t="s">
        <v>32</v>
      </c>
      <c r="C397" s="1" t="s">
        <v>16</v>
      </c>
      <c r="D397" s="1" t="s">
        <v>9</v>
      </c>
      <c r="E397" s="1">
        <v>2</v>
      </c>
      <c r="F397" s="172">
        <v>700</v>
      </c>
      <c r="G397" s="288">
        <v>540</v>
      </c>
    </row>
    <row r="398" spans="1:7">
      <c r="A398" s="235">
        <v>9</v>
      </c>
      <c r="B398" s="97" t="s">
        <v>33</v>
      </c>
      <c r="C398" s="1" t="s">
        <v>16</v>
      </c>
      <c r="D398" s="1" t="s">
        <v>9</v>
      </c>
      <c r="E398" s="1">
        <v>2</v>
      </c>
      <c r="F398" s="172">
        <v>700</v>
      </c>
      <c r="G398" s="288">
        <v>540</v>
      </c>
    </row>
    <row r="399" spans="1:7">
      <c r="A399" s="235">
        <v>10</v>
      </c>
      <c r="B399" s="97" t="s">
        <v>34</v>
      </c>
      <c r="C399" s="1" t="s">
        <v>16</v>
      </c>
      <c r="D399" s="1" t="s">
        <v>9</v>
      </c>
      <c r="E399" s="7">
        <v>2</v>
      </c>
      <c r="F399" s="287">
        <v>700</v>
      </c>
      <c r="G399" s="288">
        <v>540</v>
      </c>
    </row>
    <row r="400" spans="1:7">
      <c r="A400" s="235">
        <v>11</v>
      </c>
      <c r="B400" s="97" t="s">
        <v>37</v>
      </c>
      <c r="C400" s="1" t="s">
        <v>16</v>
      </c>
      <c r="D400" s="1" t="s">
        <v>9</v>
      </c>
      <c r="E400" s="1">
        <v>2</v>
      </c>
      <c r="F400" s="172">
        <v>700</v>
      </c>
      <c r="G400" s="288">
        <v>540</v>
      </c>
    </row>
    <row r="401" spans="1:7">
      <c r="A401" s="235">
        <v>12</v>
      </c>
      <c r="B401" s="97" t="s">
        <v>45</v>
      </c>
      <c r="C401" s="1" t="s">
        <v>16</v>
      </c>
      <c r="D401" s="1" t="s">
        <v>9</v>
      </c>
      <c r="E401" s="1">
        <v>2</v>
      </c>
      <c r="F401" s="172">
        <v>1400</v>
      </c>
      <c r="G401" s="288">
        <v>1260</v>
      </c>
    </row>
    <row r="402" spans="1:7" ht="16.5">
      <c r="A402" s="235">
        <v>13</v>
      </c>
      <c r="B402" s="97" t="s">
        <v>89</v>
      </c>
      <c r="C402" s="1" t="s">
        <v>16</v>
      </c>
      <c r="D402" s="1" t="s">
        <v>9</v>
      </c>
      <c r="E402" s="1">
        <v>2</v>
      </c>
      <c r="F402" s="299">
        <v>1960</v>
      </c>
      <c r="G402" s="270">
        <v>1800</v>
      </c>
    </row>
    <row r="403" spans="1:7">
      <c r="A403" s="235">
        <v>14</v>
      </c>
      <c r="B403" s="114" t="s">
        <v>95</v>
      </c>
      <c r="C403" s="115" t="s">
        <v>16</v>
      </c>
      <c r="D403" s="116" t="s">
        <v>9</v>
      </c>
      <c r="E403" s="115">
        <v>2</v>
      </c>
      <c r="F403" s="300">
        <v>2860</v>
      </c>
      <c r="G403" s="301">
        <v>2580</v>
      </c>
    </row>
    <row r="404" spans="1:7">
      <c r="A404" s="236"/>
      <c r="B404" s="527"/>
      <c r="C404" s="527"/>
      <c r="D404" s="503" t="s">
        <v>384</v>
      </c>
      <c r="E404" s="504"/>
      <c r="F404" s="302">
        <f>SUM(F390:F403)</f>
        <v>14920</v>
      </c>
      <c r="G404" s="303">
        <f>SUM(G390:G403)</f>
        <v>12300</v>
      </c>
    </row>
    <row r="405" spans="1:7">
      <c r="A405" s="236"/>
      <c r="B405" s="527"/>
      <c r="C405" s="527"/>
      <c r="D405" s="146" t="s">
        <v>241</v>
      </c>
      <c r="E405" s="146"/>
      <c r="F405" s="264">
        <v>400</v>
      </c>
      <c r="G405" s="265">
        <v>400</v>
      </c>
    </row>
    <row r="406" spans="1:7" ht="15.75" thickBot="1">
      <c r="A406" s="237"/>
      <c r="B406" s="528"/>
      <c r="C406" s="528"/>
      <c r="D406" s="483" t="s">
        <v>383</v>
      </c>
      <c r="E406" s="483"/>
      <c r="F406" s="275">
        <f>F404+F405</f>
        <v>15320</v>
      </c>
      <c r="G406" s="276">
        <f>G404+G405</f>
        <v>12700</v>
      </c>
    </row>
    <row r="408" spans="1:7" ht="18" thickBot="1">
      <c r="A408" s="502" t="s">
        <v>907</v>
      </c>
      <c r="B408" s="502"/>
      <c r="C408" s="502"/>
      <c r="D408" s="502"/>
      <c r="E408" s="502"/>
      <c r="F408" s="502"/>
      <c r="G408" s="502"/>
    </row>
    <row r="409" spans="1:7" ht="71.25">
      <c r="A409" s="238" t="s">
        <v>0</v>
      </c>
      <c r="B409" s="239" t="s">
        <v>1</v>
      </c>
      <c r="C409" s="240" t="s">
        <v>2</v>
      </c>
      <c r="D409" s="240" t="s">
        <v>3</v>
      </c>
      <c r="E409" s="240" t="s">
        <v>4</v>
      </c>
      <c r="F409" s="304" t="s">
        <v>387</v>
      </c>
      <c r="G409" s="305" t="s">
        <v>386</v>
      </c>
    </row>
    <row r="410" spans="1:7" ht="28.5">
      <c r="A410" s="241">
        <v>1</v>
      </c>
      <c r="B410" s="19" t="s">
        <v>396</v>
      </c>
      <c r="C410" s="107" t="s">
        <v>8</v>
      </c>
      <c r="D410" s="107" t="s">
        <v>9</v>
      </c>
      <c r="E410" s="107">
        <v>1</v>
      </c>
      <c r="F410" s="175">
        <v>800</v>
      </c>
      <c r="G410" s="180">
        <v>720</v>
      </c>
    </row>
    <row r="411" spans="1:7">
      <c r="A411" s="241">
        <v>2</v>
      </c>
      <c r="B411" s="19" t="s">
        <v>101</v>
      </c>
      <c r="C411" s="107" t="s">
        <v>16</v>
      </c>
      <c r="D411" s="107" t="s">
        <v>9</v>
      </c>
      <c r="E411" s="107">
        <v>2</v>
      </c>
      <c r="F411" s="306">
        <v>1500</v>
      </c>
      <c r="G411" s="307">
        <v>1180</v>
      </c>
    </row>
    <row r="412" spans="1:7">
      <c r="A412" s="241">
        <v>3</v>
      </c>
      <c r="B412" s="19" t="s">
        <v>102</v>
      </c>
      <c r="C412" s="107" t="s">
        <v>16</v>
      </c>
      <c r="D412" s="107" t="s">
        <v>9</v>
      </c>
      <c r="E412" s="107">
        <v>2</v>
      </c>
      <c r="F412" s="306">
        <v>1500</v>
      </c>
      <c r="G412" s="307">
        <v>1180</v>
      </c>
    </row>
    <row r="413" spans="1:7">
      <c r="A413" s="241">
        <v>4</v>
      </c>
      <c r="B413" s="19" t="s">
        <v>103</v>
      </c>
      <c r="C413" s="107" t="s">
        <v>16</v>
      </c>
      <c r="D413" s="107" t="s">
        <v>9</v>
      </c>
      <c r="E413" s="107">
        <v>2</v>
      </c>
      <c r="F413" s="306">
        <v>1500</v>
      </c>
      <c r="G413" s="307">
        <v>1180</v>
      </c>
    </row>
    <row r="414" spans="1:7">
      <c r="A414" s="241">
        <v>5</v>
      </c>
      <c r="B414" s="19" t="s">
        <v>104</v>
      </c>
      <c r="C414" s="107" t="s">
        <v>16</v>
      </c>
      <c r="D414" s="107" t="s">
        <v>9</v>
      </c>
      <c r="E414" s="107">
        <v>2</v>
      </c>
      <c r="F414" s="306">
        <v>2000</v>
      </c>
      <c r="G414" s="307">
        <v>1800</v>
      </c>
    </row>
    <row r="415" spans="1:7">
      <c r="A415" s="241">
        <v>6</v>
      </c>
      <c r="B415" s="19" t="s">
        <v>105</v>
      </c>
      <c r="C415" s="107" t="s">
        <v>16</v>
      </c>
      <c r="D415" s="107" t="s">
        <v>9</v>
      </c>
      <c r="E415" s="107">
        <v>2</v>
      </c>
      <c r="F415" s="306">
        <v>1700</v>
      </c>
      <c r="G415" s="307">
        <v>1540</v>
      </c>
    </row>
    <row r="416" spans="1:7">
      <c r="A416" s="241">
        <v>7</v>
      </c>
      <c r="B416" s="19" t="s">
        <v>106</v>
      </c>
      <c r="C416" s="107" t="s">
        <v>16</v>
      </c>
      <c r="D416" s="107" t="s">
        <v>9</v>
      </c>
      <c r="E416" s="107">
        <v>2</v>
      </c>
      <c r="F416" s="306">
        <v>1700</v>
      </c>
      <c r="G416" s="307">
        <v>1540</v>
      </c>
    </row>
    <row r="417" spans="1:7" ht="28.5">
      <c r="A417" s="241">
        <v>8</v>
      </c>
      <c r="B417" s="108" t="s">
        <v>905</v>
      </c>
      <c r="C417" s="109" t="s">
        <v>908</v>
      </c>
      <c r="D417" s="109" t="s">
        <v>9</v>
      </c>
      <c r="E417" s="109">
        <v>4</v>
      </c>
      <c r="F417" s="308">
        <v>17900</v>
      </c>
      <c r="G417" s="309">
        <v>17000</v>
      </c>
    </row>
    <row r="418" spans="1:7">
      <c r="A418" s="242"/>
      <c r="B418" s="111"/>
      <c r="C418" s="112"/>
      <c r="D418" s="145" t="s">
        <v>384</v>
      </c>
      <c r="E418" s="145"/>
      <c r="F418" s="308">
        <v>28600</v>
      </c>
      <c r="G418" s="309">
        <v>26140</v>
      </c>
    </row>
    <row r="419" spans="1:7">
      <c r="A419" s="242"/>
      <c r="B419" s="111"/>
      <c r="C419" s="112"/>
      <c r="D419" s="501" t="s">
        <v>241</v>
      </c>
      <c r="E419" s="501"/>
      <c r="F419" s="264">
        <v>400</v>
      </c>
      <c r="G419" s="265">
        <v>400</v>
      </c>
    </row>
    <row r="420" spans="1:7" ht="15.75" thickBot="1">
      <c r="A420" s="243"/>
      <c r="B420" s="244"/>
      <c r="C420" s="245"/>
      <c r="D420" s="246" t="s">
        <v>383</v>
      </c>
      <c r="E420" s="246"/>
      <c r="F420" s="310">
        <v>29000</v>
      </c>
      <c r="G420" s="311">
        <v>26540</v>
      </c>
    </row>
    <row r="421" spans="1:7">
      <c r="A421" s="522"/>
      <c r="B421" s="522"/>
      <c r="C421" s="522"/>
      <c r="D421" s="522"/>
      <c r="E421" s="522"/>
      <c r="F421" s="523"/>
      <c r="G421" s="312"/>
    </row>
    <row r="422" spans="1:7" ht="18" thickBot="1">
      <c r="A422" s="502" t="s">
        <v>909</v>
      </c>
      <c r="B422" s="502"/>
      <c r="C422" s="502"/>
      <c r="D422" s="502"/>
      <c r="E422" s="502"/>
      <c r="F422" s="502"/>
      <c r="G422" s="502"/>
    </row>
    <row r="423" spans="1:7" ht="71.25">
      <c r="A423" s="238" t="s">
        <v>0</v>
      </c>
      <c r="B423" s="239" t="s">
        <v>1</v>
      </c>
      <c r="C423" s="240" t="s">
        <v>2</v>
      </c>
      <c r="D423" s="240" t="s">
        <v>3</v>
      </c>
      <c r="E423" s="240" t="s">
        <v>4</v>
      </c>
      <c r="F423" s="304" t="s">
        <v>387</v>
      </c>
      <c r="G423" s="305" t="s">
        <v>386</v>
      </c>
    </row>
    <row r="424" spans="1:7" ht="28.5">
      <c r="A424" s="241">
        <v>1</v>
      </c>
      <c r="B424" s="19" t="s">
        <v>396</v>
      </c>
      <c r="C424" s="107" t="s">
        <v>8</v>
      </c>
      <c r="D424" s="107" t="s">
        <v>9</v>
      </c>
      <c r="E424" s="107">
        <v>1</v>
      </c>
      <c r="F424" s="175">
        <v>800</v>
      </c>
      <c r="G424" s="180">
        <v>720</v>
      </c>
    </row>
    <row r="425" spans="1:7">
      <c r="A425" s="241">
        <v>2</v>
      </c>
      <c r="B425" s="19" t="s">
        <v>101</v>
      </c>
      <c r="C425" s="107" t="s">
        <v>16</v>
      </c>
      <c r="D425" s="107" t="s">
        <v>9</v>
      </c>
      <c r="E425" s="107">
        <v>2</v>
      </c>
      <c r="F425" s="306">
        <v>1500</v>
      </c>
      <c r="G425" s="307">
        <v>1180</v>
      </c>
    </row>
    <row r="426" spans="1:7">
      <c r="A426" s="241">
        <v>3</v>
      </c>
      <c r="B426" s="19" t="s">
        <v>102</v>
      </c>
      <c r="C426" s="107" t="s">
        <v>16</v>
      </c>
      <c r="D426" s="107" t="s">
        <v>9</v>
      </c>
      <c r="E426" s="107">
        <v>2</v>
      </c>
      <c r="F426" s="306">
        <v>1500</v>
      </c>
      <c r="G426" s="307">
        <v>1180</v>
      </c>
    </row>
    <row r="427" spans="1:7">
      <c r="A427" s="241">
        <v>4</v>
      </c>
      <c r="B427" s="19" t="s">
        <v>103</v>
      </c>
      <c r="C427" s="107" t="s">
        <v>16</v>
      </c>
      <c r="D427" s="107" t="s">
        <v>9</v>
      </c>
      <c r="E427" s="107">
        <v>2</v>
      </c>
      <c r="F427" s="306">
        <v>1500</v>
      </c>
      <c r="G427" s="307">
        <v>1180</v>
      </c>
    </row>
    <row r="428" spans="1:7">
      <c r="A428" s="241">
        <v>5</v>
      </c>
      <c r="B428" s="19" t="s">
        <v>104</v>
      </c>
      <c r="C428" s="107" t="s">
        <v>16</v>
      </c>
      <c r="D428" s="107" t="s">
        <v>9</v>
      </c>
      <c r="E428" s="107">
        <v>2</v>
      </c>
      <c r="F428" s="306">
        <v>2000</v>
      </c>
      <c r="G428" s="307">
        <v>1800</v>
      </c>
    </row>
    <row r="429" spans="1:7">
      <c r="A429" s="242"/>
      <c r="B429" s="111"/>
      <c r="C429" s="112"/>
      <c r="D429" s="145" t="s">
        <v>384</v>
      </c>
      <c r="E429" s="145"/>
      <c r="F429" s="308">
        <v>7300</v>
      </c>
      <c r="G429" s="309">
        <v>6060</v>
      </c>
    </row>
    <row r="430" spans="1:7">
      <c r="A430" s="242"/>
      <c r="B430" s="111"/>
      <c r="C430" s="112"/>
      <c r="D430" s="501" t="s">
        <v>241</v>
      </c>
      <c r="E430" s="501"/>
      <c r="F430" s="264">
        <v>400</v>
      </c>
      <c r="G430" s="265">
        <v>400</v>
      </c>
    </row>
    <row r="431" spans="1:7" ht="15.75" thickBot="1">
      <c r="A431" s="243"/>
      <c r="B431" s="244"/>
      <c r="C431" s="245"/>
      <c r="D431" s="246" t="s">
        <v>383</v>
      </c>
      <c r="E431" s="246"/>
      <c r="F431" s="310">
        <v>7700</v>
      </c>
      <c r="G431" s="311">
        <v>6460</v>
      </c>
    </row>
    <row r="432" spans="1:7">
      <c r="A432" s="110"/>
      <c r="B432" s="111"/>
      <c r="C432" s="112"/>
      <c r="D432" s="113"/>
      <c r="E432" s="113"/>
      <c r="F432" s="313"/>
      <c r="G432" s="314"/>
    </row>
    <row r="433" spans="1:7" ht="18" thickBot="1">
      <c r="A433" s="502" t="s">
        <v>910</v>
      </c>
      <c r="B433" s="502"/>
      <c r="C433" s="502"/>
      <c r="D433" s="502"/>
      <c r="E433" s="502"/>
      <c r="F433" s="502"/>
      <c r="G433" s="502"/>
    </row>
    <row r="434" spans="1:7" ht="71.25">
      <c r="A434" s="238" t="s">
        <v>0</v>
      </c>
      <c r="B434" s="239" t="s">
        <v>1</v>
      </c>
      <c r="C434" s="240" t="s">
        <v>2</v>
      </c>
      <c r="D434" s="240" t="s">
        <v>3</v>
      </c>
      <c r="E434" s="240" t="s">
        <v>4</v>
      </c>
      <c r="F434" s="304" t="s">
        <v>387</v>
      </c>
      <c r="G434" s="305" t="s">
        <v>386</v>
      </c>
    </row>
    <row r="435" spans="1:7" ht="28.5">
      <c r="A435" s="241">
        <v>1</v>
      </c>
      <c r="B435" s="19" t="s">
        <v>396</v>
      </c>
      <c r="C435" s="107" t="s">
        <v>8</v>
      </c>
      <c r="D435" s="107" t="s">
        <v>9</v>
      </c>
      <c r="E435" s="107">
        <v>1</v>
      </c>
      <c r="F435" s="175">
        <v>800</v>
      </c>
      <c r="G435" s="180">
        <v>720</v>
      </c>
    </row>
    <row r="436" spans="1:7" ht="28.5">
      <c r="A436" s="241">
        <v>2</v>
      </c>
      <c r="B436" s="108" t="s">
        <v>905</v>
      </c>
      <c r="C436" s="109" t="s">
        <v>911</v>
      </c>
      <c r="D436" s="109" t="s">
        <v>912</v>
      </c>
      <c r="E436" s="109" t="s">
        <v>913</v>
      </c>
      <c r="F436" s="308" t="s">
        <v>914</v>
      </c>
      <c r="G436" s="309">
        <v>17000</v>
      </c>
    </row>
    <row r="437" spans="1:7">
      <c r="A437" s="242"/>
      <c r="B437" s="111"/>
      <c r="C437" s="112"/>
      <c r="D437" s="145" t="s">
        <v>384</v>
      </c>
      <c r="E437" s="145"/>
      <c r="F437" s="308">
        <v>18700</v>
      </c>
      <c r="G437" s="309">
        <v>17720</v>
      </c>
    </row>
    <row r="438" spans="1:7">
      <c r="A438" s="242"/>
      <c r="B438" s="111"/>
      <c r="C438" s="112"/>
      <c r="D438" s="501" t="s">
        <v>241</v>
      </c>
      <c r="E438" s="501"/>
      <c r="F438" s="264">
        <v>400</v>
      </c>
      <c r="G438" s="265">
        <v>400</v>
      </c>
    </row>
    <row r="439" spans="1:7" ht="15.75" thickBot="1">
      <c r="A439" s="243"/>
      <c r="B439" s="244"/>
      <c r="C439" s="245"/>
      <c r="D439" s="246" t="s">
        <v>383</v>
      </c>
      <c r="E439" s="246"/>
      <c r="F439" s="310">
        <v>19100</v>
      </c>
      <c r="G439" s="311">
        <v>18120</v>
      </c>
    </row>
    <row r="441" spans="1:7">
      <c r="A441" s="100"/>
      <c r="B441" s="101"/>
      <c r="C441" s="100"/>
      <c r="D441" s="100"/>
      <c r="E441" s="100"/>
      <c r="F441" s="277"/>
      <c r="G441" s="277"/>
    </row>
    <row r="442" spans="1:7" ht="18" thickBot="1">
      <c r="A442" s="498" t="s">
        <v>937</v>
      </c>
      <c r="B442" s="499"/>
      <c r="C442" s="499"/>
      <c r="D442" s="499"/>
      <c r="E442" s="499"/>
      <c r="F442" s="499"/>
      <c r="G442" s="500"/>
    </row>
    <row r="443" spans="1:7" ht="71.25">
      <c r="A443" s="149" t="s">
        <v>0</v>
      </c>
      <c r="B443" s="150" t="s">
        <v>1</v>
      </c>
      <c r="C443" s="151" t="s">
        <v>2</v>
      </c>
      <c r="D443" s="151" t="s">
        <v>3</v>
      </c>
      <c r="E443" s="151" t="s">
        <v>4</v>
      </c>
      <c r="F443" s="269" t="s">
        <v>5</v>
      </c>
      <c r="G443" s="315" t="s">
        <v>386</v>
      </c>
    </row>
    <row r="444" spans="1:7" ht="28.5">
      <c r="A444" s="152">
        <v>1</v>
      </c>
      <c r="B444" s="2" t="s">
        <v>396</v>
      </c>
      <c r="C444" s="1" t="s">
        <v>8</v>
      </c>
      <c r="D444" s="1" t="s">
        <v>9</v>
      </c>
      <c r="E444" s="1">
        <v>1</v>
      </c>
      <c r="F444" s="173">
        <v>800</v>
      </c>
      <c r="G444" s="169">
        <v>720</v>
      </c>
    </row>
    <row r="445" spans="1:7">
      <c r="A445" s="152">
        <v>2</v>
      </c>
      <c r="B445" s="2" t="s">
        <v>27</v>
      </c>
      <c r="C445" s="1" t="s">
        <v>16</v>
      </c>
      <c r="D445" s="1" t="s">
        <v>9</v>
      </c>
      <c r="E445" s="1">
        <v>2</v>
      </c>
      <c r="F445" s="173">
        <v>700</v>
      </c>
      <c r="G445" s="316">
        <v>540</v>
      </c>
    </row>
    <row r="446" spans="1:7">
      <c r="A446" s="152">
        <v>3</v>
      </c>
      <c r="B446" s="2" t="s">
        <v>29</v>
      </c>
      <c r="C446" s="1" t="s">
        <v>16</v>
      </c>
      <c r="D446" s="1" t="s">
        <v>9</v>
      </c>
      <c r="E446" s="1">
        <v>2</v>
      </c>
      <c r="F446" s="173">
        <v>700</v>
      </c>
      <c r="G446" s="316">
        <v>540</v>
      </c>
    </row>
    <row r="447" spans="1:7">
      <c r="A447" s="152">
        <v>4</v>
      </c>
      <c r="B447" s="2" t="s">
        <v>32</v>
      </c>
      <c r="C447" s="1" t="s">
        <v>16</v>
      </c>
      <c r="D447" s="1" t="s">
        <v>9</v>
      </c>
      <c r="E447" s="1">
        <v>2</v>
      </c>
      <c r="F447" s="173">
        <v>700</v>
      </c>
      <c r="G447" s="316">
        <v>540</v>
      </c>
    </row>
    <row r="448" spans="1:7">
      <c r="A448" s="152">
        <v>5</v>
      </c>
      <c r="B448" s="2" t="s">
        <v>33</v>
      </c>
      <c r="C448" s="1" t="s">
        <v>16</v>
      </c>
      <c r="D448" s="1" t="s">
        <v>9</v>
      </c>
      <c r="E448" s="1">
        <v>2</v>
      </c>
      <c r="F448" s="173">
        <v>700</v>
      </c>
      <c r="G448" s="316">
        <v>540</v>
      </c>
    </row>
    <row r="449" spans="1:7">
      <c r="A449" s="152">
        <v>6</v>
      </c>
      <c r="B449" s="2" t="s">
        <v>34</v>
      </c>
      <c r="C449" s="1" t="s">
        <v>16</v>
      </c>
      <c r="D449" s="1" t="s">
        <v>9</v>
      </c>
      <c r="E449" s="1">
        <v>2</v>
      </c>
      <c r="F449" s="173">
        <v>700</v>
      </c>
      <c r="G449" s="316">
        <v>540</v>
      </c>
    </row>
    <row r="450" spans="1:7">
      <c r="A450" s="152">
        <v>7</v>
      </c>
      <c r="B450" s="4" t="s">
        <v>66</v>
      </c>
      <c r="C450" s="1" t="s">
        <v>58</v>
      </c>
      <c r="D450" s="1" t="s">
        <v>13</v>
      </c>
      <c r="E450" s="1">
        <v>1</v>
      </c>
      <c r="F450" s="173">
        <v>700</v>
      </c>
      <c r="G450" s="316">
        <v>640</v>
      </c>
    </row>
    <row r="451" spans="1:7">
      <c r="A451" s="152">
        <v>8</v>
      </c>
      <c r="B451" s="121" t="s">
        <v>927</v>
      </c>
      <c r="C451" s="122" t="s">
        <v>160</v>
      </c>
      <c r="D451" s="122" t="s">
        <v>13</v>
      </c>
      <c r="E451" s="122">
        <v>1</v>
      </c>
      <c r="F451" s="174">
        <v>1100</v>
      </c>
      <c r="G451" s="316">
        <v>900</v>
      </c>
    </row>
    <row r="452" spans="1:7">
      <c r="A452" s="152">
        <v>9</v>
      </c>
      <c r="B452" s="2" t="s">
        <v>89</v>
      </c>
      <c r="C452" s="1" t="s">
        <v>16</v>
      </c>
      <c r="D452" s="1" t="s">
        <v>9</v>
      </c>
      <c r="E452" s="1">
        <v>2</v>
      </c>
      <c r="F452" s="317">
        <v>1960</v>
      </c>
      <c r="G452" s="316">
        <v>1800</v>
      </c>
    </row>
    <row r="453" spans="1:7" ht="57">
      <c r="A453" s="152">
        <v>10</v>
      </c>
      <c r="B453" s="2" t="s">
        <v>946</v>
      </c>
      <c r="C453" s="1" t="s">
        <v>16</v>
      </c>
      <c r="D453" s="1" t="s">
        <v>9</v>
      </c>
      <c r="E453" s="1">
        <v>2</v>
      </c>
      <c r="F453" s="317">
        <v>3500</v>
      </c>
      <c r="G453" s="316">
        <v>3300</v>
      </c>
    </row>
    <row r="454" spans="1:7">
      <c r="A454" s="152">
        <v>11</v>
      </c>
      <c r="B454" s="2" t="s">
        <v>115</v>
      </c>
      <c r="C454" s="1" t="s">
        <v>16</v>
      </c>
      <c r="D454" s="1" t="s">
        <v>9</v>
      </c>
      <c r="E454" s="3" t="s">
        <v>81</v>
      </c>
      <c r="F454" s="317">
        <v>5500</v>
      </c>
      <c r="G454" s="316">
        <v>5100</v>
      </c>
    </row>
    <row r="455" spans="1:7" ht="28.5">
      <c r="A455" s="152">
        <v>12</v>
      </c>
      <c r="B455" s="2" t="s">
        <v>148</v>
      </c>
      <c r="C455" s="1" t="s">
        <v>16</v>
      </c>
      <c r="D455" s="1" t="s">
        <v>13</v>
      </c>
      <c r="E455" s="1">
        <v>2</v>
      </c>
      <c r="F455" s="317">
        <v>2900</v>
      </c>
      <c r="G455" s="169">
        <v>2620</v>
      </c>
    </row>
    <row r="456" spans="1:7">
      <c r="A456" s="152">
        <v>13</v>
      </c>
      <c r="B456" s="2" t="s">
        <v>149</v>
      </c>
      <c r="C456" s="1" t="s">
        <v>16</v>
      </c>
      <c r="D456" s="1" t="s">
        <v>13</v>
      </c>
      <c r="E456" s="1">
        <v>2</v>
      </c>
      <c r="F456" s="317">
        <v>3200</v>
      </c>
      <c r="G456" s="169">
        <v>2880</v>
      </c>
    </row>
    <row r="457" spans="1:7">
      <c r="A457" s="152">
        <v>14</v>
      </c>
      <c r="B457" s="2" t="s">
        <v>150</v>
      </c>
      <c r="C457" s="1" t="s">
        <v>16</v>
      </c>
      <c r="D457" s="1" t="s">
        <v>9</v>
      </c>
      <c r="E457" s="1">
        <v>2</v>
      </c>
      <c r="F457" s="317">
        <v>2260</v>
      </c>
      <c r="G457" s="169">
        <v>2060</v>
      </c>
    </row>
    <row r="458" spans="1:7">
      <c r="A458" s="152">
        <v>15</v>
      </c>
      <c r="B458" s="2" t="s">
        <v>153</v>
      </c>
      <c r="C458" s="1" t="s">
        <v>16</v>
      </c>
      <c r="D458" s="1" t="s">
        <v>9</v>
      </c>
      <c r="E458" s="1">
        <v>2</v>
      </c>
      <c r="F458" s="317">
        <v>2260</v>
      </c>
      <c r="G458" s="169">
        <v>2060</v>
      </c>
    </row>
    <row r="459" spans="1:7">
      <c r="A459" s="152">
        <v>16</v>
      </c>
      <c r="B459" s="2" t="s">
        <v>154</v>
      </c>
      <c r="C459" s="1" t="s">
        <v>16</v>
      </c>
      <c r="D459" s="1" t="s">
        <v>9</v>
      </c>
      <c r="E459" s="1">
        <v>2</v>
      </c>
      <c r="F459" s="317">
        <v>2260</v>
      </c>
      <c r="G459" s="169">
        <v>2060</v>
      </c>
    </row>
    <row r="460" spans="1:7">
      <c r="A460" s="152">
        <v>17</v>
      </c>
      <c r="B460" s="2" t="s">
        <v>157</v>
      </c>
      <c r="C460" s="1" t="s">
        <v>16</v>
      </c>
      <c r="D460" s="1" t="s">
        <v>13</v>
      </c>
      <c r="E460" s="1">
        <v>2</v>
      </c>
      <c r="F460" s="317">
        <v>1880</v>
      </c>
      <c r="G460" s="316">
        <v>1780</v>
      </c>
    </row>
    <row r="461" spans="1:7" ht="42.75">
      <c r="A461" s="152">
        <v>18</v>
      </c>
      <c r="B461" s="12" t="s">
        <v>220</v>
      </c>
      <c r="C461" s="13" t="s">
        <v>221</v>
      </c>
      <c r="D461" s="13" t="s">
        <v>13</v>
      </c>
      <c r="E461" s="3" t="s">
        <v>81</v>
      </c>
      <c r="F461" s="317">
        <v>4960</v>
      </c>
      <c r="G461" s="316">
        <v>4660</v>
      </c>
    </row>
    <row r="462" spans="1:7">
      <c r="A462" s="247"/>
      <c r="B462" s="248"/>
      <c r="C462" s="248"/>
      <c r="D462" s="491" t="s">
        <v>938</v>
      </c>
      <c r="E462" s="492"/>
      <c r="F462" s="318">
        <f>SUM(F444:F461)</f>
        <v>36780</v>
      </c>
      <c r="G462" s="319">
        <f>SUM(G444:G461)</f>
        <v>33280</v>
      </c>
    </row>
    <row r="463" spans="1:7">
      <c r="A463" s="247"/>
      <c r="B463" s="248"/>
      <c r="C463" s="248"/>
      <c r="D463" s="489" t="s">
        <v>241</v>
      </c>
      <c r="E463" s="490"/>
      <c r="F463" s="320">
        <v>400</v>
      </c>
      <c r="G463" s="168">
        <v>400</v>
      </c>
    </row>
    <row r="464" spans="1:7">
      <c r="A464" s="247"/>
      <c r="B464" s="248"/>
      <c r="C464" s="248"/>
      <c r="D464" s="489" t="s">
        <v>243</v>
      </c>
      <c r="E464" s="490"/>
      <c r="F464" s="320">
        <v>140</v>
      </c>
      <c r="G464" s="168">
        <v>140</v>
      </c>
    </row>
    <row r="465" spans="1:7">
      <c r="A465" s="247"/>
      <c r="B465" s="248"/>
      <c r="C465" s="248"/>
      <c r="D465" s="489" t="s">
        <v>402</v>
      </c>
      <c r="E465" s="490"/>
      <c r="F465" s="320">
        <v>500</v>
      </c>
      <c r="G465" s="168">
        <v>500</v>
      </c>
    </row>
    <row r="466" spans="1:7">
      <c r="A466" s="247"/>
      <c r="B466" s="248"/>
      <c r="C466" s="248"/>
      <c r="D466" s="494" t="s">
        <v>939</v>
      </c>
      <c r="E466" s="482"/>
      <c r="F466" s="321">
        <f>SUM(F462:F465)</f>
        <v>37820</v>
      </c>
      <c r="G466" s="322">
        <f>SUM(G462:G465)</f>
        <v>34320</v>
      </c>
    </row>
    <row r="467" spans="1:7" ht="17.25">
      <c r="A467" s="495" t="s">
        <v>940</v>
      </c>
      <c r="B467" s="496"/>
      <c r="C467" s="496"/>
      <c r="D467" s="496"/>
      <c r="E467" s="496"/>
      <c r="F467" s="496"/>
      <c r="G467" s="497"/>
    </row>
    <row r="468" spans="1:7" ht="71.25">
      <c r="A468" s="249" t="s">
        <v>0</v>
      </c>
      <c r="B468" s="143" t="s">
        <v>1</v>
      </c>
      <c r="C468" s="17" t="s">
        <v>2</v>
      </c>
      <c r="D468" s="17" t="s">
        <v>3</v>
      </c>
      <c r="E468" s="17" t="s">
        <v>4</v>
      </c>
      <c r="F468" s="323" t="s">
        <v>5</v>
      </c>
      <c r="G468" s="324" t="s">
        <v>386</v>
      </c>
    </row>
    <row r="469" spans="1:7" ht="28.5">
      <c r="A469" s="152">
        <v>1</v>
      </c>
      <c r="B469" s="2" t="s">
        <v>7</v>
      </c>
      <c r="C469" s="1" t="s">
        <v>8</v>
      </c>
      <c r="D469" s="1" t="s">
        <v>9</v>
      </c>
      <c r="E469" s="1">
        <v>1</v>
      </c>
      <c r="F469" s="173">
        <v>800</v>
      </c>
      <c r="G469" s="169">
        <v>720</v>
      </c>
    </row>
    <row r="470" spans="1:7">
      <c r="A470" s="152">
        <v>2</v>
      </c>
      <c r="B470" s="2" t="s">
        <v>27</v>
      </c>
      <c r="C470" s="1" t="s">
        <v>16</v>
      </c>
      <c r="D470" s="1" t="s">
        <v>9</v>
      </c>
      <c r="E470" s="1">
        <v>2</v>
      </c>
      <c r="F470" s="173">
        <v>700</v>
      </c>
      <c r="G470" s="169">
        <v>540</v>
      </c>
    </row>
    <row r="471" spans="1:7">
      <c r="A471" s="152">
        <v>3</v>
      </c>
      <c r="B471" s="2" t="s">
        <v>29</v>
      </c>
      <c r="C471" s="1" t="s">
        <v>16</v>
      </c>
      <c r="D471" s="1" t="s">
        <v>9</v>
      </c>
      <c r="E471" s="1">
        <v>2</v>
      </c>
      <c r="F471" s="173">
        <v>700</v>
      </c>
      <c r="G471" s="169">
        <v>540</v>
      </c>
    </row>
    <row r="472" spans="1:7">
      <c r="A472" s="152">
        <v>4</v>
      </c>
      <c r="B472" s="2" t="s">
        <v>32</v>
      </c>
      <c r="C472" s="1" t="s">
        <v>16</v>
      </c>
      <c r="D472" s="1" t="s">
        <v>9</v>
      </c>
      <c r="E472" s="1">
        <v>2</v>
      </c>
      <c r="F472" s="173">
        <v>700</v>
      </c>
      <c r="G472" s="169">
        <v>540</v>
      </c>
    </row>
    <row r="473" spans="1:7">
      <c r="A473" s="152">
        <v>5</v>
      </c>
      <c r="B473" s="2" t="s">
        <v>33</v>
      </c>
      <c r="C473" s="1" t="s">
        <v>16</v>
      </c>
      <c r="D473" s="1" t="s">
        <v>9</v>
      </c>
      <c r="E473" s="1">
        <v>2</v>
      </c>
      <c r="F473" s="173">
        <v>700</v>
      </c>
      <c r="G473" s="169">
        <v>540</v>
      </c>
    </row>
    <row r="474" spans="1:7">
      <c r="A474" s="152">
        <v>6</v>
      </c>
      <c r="B474" s="2" t="s">
        <v>34</v>
      </c>
      <c r="C474" s="1" t="s">
        <v>16</v>
      </c>
      <c r="D474" s="1" t="s">
        <v>9</v>
      </c>
      <c r="E474" s="1">
        <v>2</v>
      </c>
      <c r="F474" s="173">
        <v>700</v>
      </c>
      <c r="G474" s="169">
        <v>540</v>
      </c>
    </row>
    <row r="475" spans="1:7">
      <c r="A475" s="152">
        <v>7</v>
      </c>
      <c r="B475" s="2" t="s">
        <v>947</v>
      </c>
      <c r="C475" s="1" t="s">
        <v>16</v>
      </c>
      <c r="D475" s="1" t="s">
        <v>9</v>
      </c>
      <c r="E475" s="1">
        <v>2</v>
      </c>
      <c r="F475" s="173">
        <v>700</v>
      </c>
      <c r="G475" s="169">
        <v>540</v>
      </c>
    </row>
    <row r="476" spans="1:7">
      <c r="A476" s="152">
        <v>8</v>
      </c>
      <c r="B476" s="4" t="s">
        <v>66</v>
      </c>
      <c r="C476" s="1" t="s">
        <v>58</v>
      </c>
      <c r="D476" s="1" t="s">
        <v>13</v>
      </c>
      <c r="E476" s="1">
        <v>1</v>
      </c>
      <c r="F476" s="173">
        <v>700</v>
      </c>
      <c r="G476" s="169">
        <v>640</v>
      </c>
    </row>
    <row r="477" spans="1:7">
      <c r="A477" s="152">
        <v>9</v>
      </c>
      <c r="B477" s="121" t="s">
        <v>927</v>
      </c>
      <c r="C477" s="122" t="s">
        <v>160</v>
      </c>
      <c r="D477" s="122" t="s">
        <v>13</v>
      </c>
      <c r="E477" s="122">
        <v>1</v>
      </c>
      <c r="F477" s="174">
        <v>1100</v>
      </c>
      <c r="G477" s="169">
        <v>900</v>
      </c>
    </row>
    <row r="478" spans="1:7">
      <c r="A478" s="152">
        <v>10</v>
      </c>
      <c r="B478" s="2" t="s">
        <v>948</v>
      </c>
      <c r="C478" s="1" t="s">
        <v>16</v>
      </c>
      <c r="D478" s="1" t="s">
        <v>9</v>
      </c>
      <c r="E478" s="1">
        <v>2</v>
      </c>
      <c r="F478" s="317">
        <v>1740</v>
      </c>
      <c r="G478" s="169">
        <v>1500</v>
      </c>
    </row>
    <row r="479" spans="1:7">
      <c r="A479" s="152">
        <v>11</v>
      </c>
      <c r="B479" s="2" t="s">
        <v>85</v>
      </c>
      <c r="C479" s="1" t="s">
        <v>16</v>
      </c>
      <c r="D479" s="1" t="s">
        <v>9</v>
      </c>
      <c r="E479" s="1">
        <v>2</v>
      </c>
      <c r="F479" s="317">
        <v>1960</v>
      </c>
      <c r="G479" s="169">
        <v>1800</v>
      </c>
    </row>
    <row r="480" spans="1:7">
      <c r="A480" s="152">
        <v>12</v>
      </c>
      <c r="B480" s="2" t="s">
        <v>89</v>
      </c>
      <c r="C480" s="1" t="s">
        <v>16</v>
      </c>
      <c r="D480" s="1" t="s">
        <v>9</v>
      </c>
      <c r="E480" s="1">
        <v>2</v>
      </c>
      <c r="F480" s="317">
        <v>1960</v>
      </c>
      <c r="G480" s="169">
        <v>1800</v>
      </c>
    </row>
    <row r="481" spans="1:7" ht="57">
      <c r="A481" s="152">
        <v>13</v>
      </c>
      <c r="B481" s="2" t="s">
        <v>946</v>
      </c>
      <c r="C481" s="1" t="s">
        <v>16</v>
      </c>
      <c r="D481" s="1" t="s">
        <v>9</v>
      </c>
      <c r="E481" s="1">
        <v>2</v>
      </c>
      <c r="F481" s="317">
        <v>3500</v>
      </c>
      <c r="G481" s="169">
        <v>3300</v>
      </c>
    </row>
    <row r="482" spans="1:7">
      <c r="A482" s="152">
        <v>14</v>
      </c>
      <c r="B482" s="2" t="s">
        <v>115</v>
      </c>
      <c r="C482" s="1" t="s">
        <v>16</v>
      </c>
      <c r="D482" s="1" t="s">
        <v>9</v>
      </c>
      <c r="E482" s="3" t="s">
        <v>81</v>
      </c>
      <c r="F482" s="317">
        <v>5500</v>
      </c>
      <c r="G482" s="169">
        <v>5100</v>
      </c>
    </row>
    <row r="483" spans="1:7" ht="28.5">
      <c r="A483" s="152">
        <v>15</v>
      </c>
      <c r="B483" s="2" t="s">
        <v>148</v>
      </c>
      <c r="C483" s="1" t="s">
        <v>16</v>
      </c>
      <c r="D483" s="1" t="s">
        <v>13</v>
      </c>
      <c r="E483" s="1">
        <v>2</v>
      </c>
      <c r="F483" s="317">
        <v>2900</v>
      </c>
      <c r="G483" s="169">
        <v>2620</v>
      </c>
    </row>
    <row r="484" spans="1:7">
      <c r="A484" s="152">
        <v>16</v>
      </c>
      <c r="B484" s="2" t="s">
        <v>149</v>
      </c>
      <c r="C484" s="1" t="s">
        <v>16</v>
      </c>
      <c r="D484" s="1" t="s">
        <v>13</v>
      </c>
      <c r="E484" s="1">
        <v>2</v>
      </c>
      <c r="F484" s="317">
        <v>3200</v>
      </c>
      <c r="G484" s="169">
        <v>2880</v>
      </c>
    </row>
    <row r="485" spans="1:7">
      <c r="A485" s="152">
        <v>17</v>
      </c>
      <c r="B485" s="2" t="s">
        <v>150</v>
      </c>
      <c r="C485" s="1" t="s">
        <v>16</v>
      </c>
      <c r="D485" s="1" t="s">
        <v>9</v>
      </c>
      <c r="E485" s="1">
        <v>2</v>
      </c>
      <c r="F485" s="317">
        <v>2260</v>
      </c>
      <c r="G485" s="169">
        <v>2060</v>
      </c>
    </row>
    <row r="486" spans="1:7">
      <c r="A486" s="152">
        <v>18</v>
      </c>
      <c r="B486" s="2" t="s">
        <v>153</v>
      </c>
      <c r="C486" s="1" t="s">
        <v>16</v>
      </c>
      <c r="D486" s="1" t="s">
        <v>9</v>
      </c>
      <c r="E486" s="1">
        <v>2</v>
      </c>
      <c r="F486" s="317">
        <v>2260</v>
      </c>
      <c r="G486" s="169">
        <v>2060</v>
      </c>
    </row>
    <row r="487" spans="1:7">
      <c r="A487" s="152">
        <v>19</v>
      </c>
      <c r="B487" s="2" t="s">
        <v>154</v>
      </c>
      <c r="C487" s="1" t="s">
        <v>16</v>
      </c>
      <c r="D487" s="1" t="s">
        <v>9</v>
      </c>
      <c r="E487" s="1">
        <v>2</v>
      </c>
      <c r="F487" s="317">
        <v>2260</v>
      </c>
      <c r="G487" s="169">
        <v>2060</v>
      </c>
    </row>
    <row r="488" spans="1:7">
      <c r="A488" s="152">
        <v>20</v>
      </c>
      <c r="B488" s="2" t="s">
        <v>157</v>
      </c>
      <c r="C488" s="1" t="s">
        <v>16</v>
      </c>
      <c r="D488" s="1" t="s">
        <v>13</v>
      </c>
      <c r="E488" s="1">
        <v>2</v>
      </c>
      <c r="F488" s="317">
        <v>1880</v>
      </c>
      <c r="G488" s="169">
        <v>1780</v>
      </c>
    </row>
    <row r="489" spans="1:7" ht="42.75">
      <c r="A489" s="152">
        <v>21</v>
      </c>
      <c r="B489" s="12" t="s">
        <v>220</v>
      </c>
      <c r="C489" s="13" t="s">
        <v>221</v>
      </c>
      <c r="D489" s="13" t="s">
        <v>13</v>
      </c>
      <c r="E489" s="3" t="s">
        <v>81</v>
      </c>
      <c r="F489" s="317">
        <v>4960</v>
      </c>
      <c r="G489" s="169">
        <v>4660</v>
      </c>
    </row>
    <row r="490" spans="1:7" ht="42.75">
      <c r="A490" s="155">
        <v>22</v>
      </c>
      <c r="B490" s="12" t="s">
        <v>223</v>
      </c>
      <c r="C490" s="13" t="s">
        <v>221</v>
      </c>
      <c r="D490" s="13" t="s">
        <v>9</v>
      </c>
      <c r="E490" s="3" t="s">
        <v>81</v>
      </c>
      <c r="F490" s="317">
        <v>4960</v>
      </c>
      <c r="G490" s="169">
        <v>4660</v>
      </c>
    </row>
    <row r="491" spans="1:7" ht="42.75">
      <c r="A491" s="155">
        <v>23</v>
      </c>
      <c r="B491" s="12" t="s">
        <v>225</v>
      </c>
      <c r="C491" s="13" t="s">
        <v>221</v>
      </c>
      <c r="D491" s="13" t="s">
        <v>9</v>
      </c>
      <c r="E491" s="3" t="s">
        <v>81</v>
      </c>
      <c r="F491" s="317">
        <v>4960</v>
      </c>
      <c r="G491" s="169">
        <v>4660</v>
      </c>
    </row>
    <row r="492" spans="1:7" ht="57">
      <c r="A492" s="155">
        <v>24</v>
      </c>
      <c r="B492" s="12" t="s">
        <v>232</v>
      </c>
      <c r="C492" s="13" t="s">
        <v>207</v>
      </c>
      <c r="D492" s="13" t="s">
        <v>9</v>
      </c>
      <c r="E492" s="3" t="s">
        <v>81</v>
      </c>
      <c r="F492" s="317">
        <v>6000</v>
      </c>
      <c r="G492" s="169">
        <v>5600</v>
      </c>
    </row>
    <row r="493" spans="1:7">
      <c r="A493" s="250"/>
      <c r="B493" s="125"/>
      <c r="C493" s="126"/>
      <c r="D493" s="491" t="s">
        <v>938</v>
      </c>
      <c r="E493" s="492"/>
      <c r="F493" s="318">
        <f>SUM(F469:F492)</f>
        <v>57100</v>
      </c>
      <c r="G493" s="319">
        <f>SUM(G469:G492)</f>
        <v>52040</v>
      </c>
    </row>
    <row r="494" spans="1:7">
      <c r="A494" s="250"/>
      <c r="B494" s="125"/>
      <c r="C494" s="126"/>
      <c r="D494" s="489" t="s">
        <v>241</v>
      </c>
      <c r="E494" s="490"/>
      <c r="F494" s="320">
        <v>400</v>
      </c>
      <c r="G494" s="168">
        <v>400</v>
      </c>
    </row>
    <row r="495" spans="1:7">
      <c r="A495" s="250"/>
      <c r="B495" s="125"/>
      <c r="C495" s="126"/>
      <c r="D495" s="489" t="s">
        <v>243</v>
      </c>
      <c r="E495" s="490"/>
      <c r="F495" s="320">
        <v>140</v>
      </c>
      <c r="G495" s="168">
        <v>140</v>
      </c>
    </row>
    <row r="496" spans="1:7">
      <c r="A496" s="250"/>
      <c r="B496" s="125"/>
      <c r="C496" s="126"/>
      <c r="D496" s="489" t="s">
        <v>402</v>
      </c>
      <c r="E496" s="490"/>
      <c r="F496" s="320">
        <v>500</v>
      </c>
      <c r="G496" s="168">
        <v>500</v>
      </c>
    </row>
    <row r="497" spans="1:7">
      <c r="A497" s="250"/>
      <c r="B497" s="125"/>
      <c r="C497" s="126"/>
      <c r="D497" s="494" t="s">
        <v>939</v>
      </c>
      <c r="E497" s="482"/>
      <c r="F497" s="321">
        <f>SUM(F493:F496)</f>
        <v>58140</v>
      </c>
      <c r="G497" s="322">
        <f>SUM(G493:G496)</f>
        <v>53080</v>
      </c>
    </row>
    <row r="498" spans="1:7" ht="17.25">
      <c r="A498" s="478" t="s">
        <v>941</v>
      </c>
      <c r="B498" s="479"/>
      <c r="C498" s="479"/>
      <c r="D498" s="479"/>
      <c r="E498" s="479"/>
      <c r="F498" s="479"/>
      <c r="G498" s="480"/>
    </row>
    <row r="499" spans="1:7" ht="71.25">
      <c r="A499" s="251" t="s">
        <v>0</v>
      </c>
      <c r="B499" s="82" t="s">
        <v>1</v>
      </c>
      <c r="C499" s="127" t="s">
        <v>2</v>
      </c>
      <c r="D499" s="127" t="s">
        <v>3</v>
      </c>
      <c r="E499" s="127" t="s">
        <v>4</v>
      </c>
      <c r="F499" s="325" t="s">
        <v>5</v>
      </c>
      <c r="G499" s="326" t="s">
        <v>386</v>
      </c>
    </row>
    <row r="500" spans="1:7" ht="28.5">
      <c r="A500" s="155">
        <v>1</v>
      </c>
      <c r="B500" s="128" t="s">
        <v>7</v>
      </c>
      <c r="C500" s="55" t="s">
        <v>8</v>
      </c>
      <c r="D500" s="55" t="s">
        <v>9</v>
      </c>
      <c r="E500" s="55">
        <v>1</v>
      </c>
      <c r="F500" s="320">
        <v>800</v>
      </c>
      <c r="G500" s="167">
        <v>720</v>
      </c>
    </row>
    <row r="501" spans="1:7">
      <c r="A501" s="155">
        <v>2</v>
      </c>
      <c r="B501" s="128" t="s">
        <v>27</v>
      </c>
      <c r="C501" s="55" t="s">
        <v>16</v>
      </c>
      <c r="D501" s="55" t="s">
        <v>9</v>
      </c>
      <c r="E501" s="55">
        <v>2</v>
      </c>
      <c r="F501" s="320">
        <v>700</v>
      </c>
      <c r="G501" s="167">
        <v>540</v>
      </c>
    </row>
    <row r="502" spans="1:7">
      <c r="A502" s="155">
        <v>3</v>
      </c>
      <c r="B502" s="128" t="s">
        <v>29</v>
      </c>
      <c r="C502" s="55" t="s">
        <v>16</v>
      </c>
      <c r="D502" s="55" t="s">
        <v>9</v>
      </c>
      <c r="E502" s="55">
        <v>2</v>
      </c>
      <c r="F502" s="320">
        <v>700</v>
      </c>
      <c r="G502" s="167">
        <v>540</v>
      </c>
    </row>
    <row r="503" spans="1:7">
      <c r="A503" s="155">
        <v>4</v>
      </c>
      <c r="B503" s="128" t="s">
        <v>32</v>
      </c>
      <c r="C503" s="55" t="s">
        <v>16</v>
      </c>
      <c r="D503" s="55" t="s">
        <v>9</v>
      </c>
      <c r="E503" s="55">
        <v>2</v>
      </c>
      <c r="F503" s="320">
        <v>700</v>
      </c>
      <c r="G503" s="167">
        <v>540</v>
      </c>
    </row>
    <row r="504" spans="1:7">
      <c r="A504" s="155">
        <v>5</v>
      </c>
      <c r="B504" s="128" t="s">
        <v>33</v>
      </c>
      <c r="C504" s="55" t="s">
        <v>16</v>
      </c>
      <c r="D504" s="55" t="s">
        <v>9</v>
      </c>
      <c r="E504" s="55">
        <v>2</v>
      </c>
      <c r="F504" s="320">
        <v>700</v>
      </c>
      <c r="G504" s="167">
        <v>540</v>
      </c>
    </row>
    <row r="505" spans="1:7">
      <c r="A505" s="155">
        <v>6</v>
      </c>
      <c r="B505" s="128" t="s">
        <v>34</v>
      </c>
      <c r="C505" s="55" t="s">
        <v>16</v>
      </c>
      <c r="D505" s="55" t="s">
        <v>9</v>
      </c>
      <c r="E505" s="55">
        <v>2</v>
      </c>
      <c r="F505" s="320">
        <v>700</v>
      </c>
      <c r="G505" s="167">
        <v>540</v>
      </c>
    </row>
    <row r="506" spans="1:7">
      <c r="A506" s="155">
        <v>7</v>
      </c>
      <c r="B506" s="128" t="s">
        <v>37</v>
      </c>
      <c r="C506" s="55" t="s">
        <v>16</v>
      </c>
      <c r="D506" s="55" t="s">
        <v>9</v>
      </c>
      <c r="E506" s="55">
        <v>2</v>
      </c>
      <c r="F506" s="320">
        <v>700</v>
      </c>
      <c r="G506" s="167">
        <v>540</v>
      </c>
    </row>
    <row r="507" spans="1:7" ht="28.5">
      <c r="A507" s="155">
        <v>8</v>
      </c>
      <c r="B507" s="128" t="s">
        <v>62</v>
      </c>
      <c r="C507" s="55" t="s">
        <v>16</v>
      </c>
      <c r="D507" s="55" t="s">
        <v>9</v>
      </c>
      <c r="E507" s="55">
        <v>2</v>
      </c>
      <c r="F507" s="320">
        <v>5000</v>
      </c>
      <c r="G507" s="167">
        <v>4500</v>
      </c>
    </row>
    <row r="508" spans="1:7">
      <c r="A508" s="155">
        <v>9</v>
      </c>
      <c r="B508" s="144" t="s">
        <v>66</v>
      </c>
      <c r="C508" s="55" t="s">
        <v>58</v>
      </c>
      <c r="D508" s="55" t="s">
        <v>13</v>
      </c>
      <c r="E508" s="55">
        <v>1</v>
      </c>
      <c r="F508" s="320">
        <v>700</v>
      </c>
      <c r="G508" s="167">
        <v>640</v>
      </c>
    </row>
    <row r="509" spans="1:7">
      <c r="A509" s="155">
        <v>10</v>
      </c>
      <c r="B509" s="121" t="s">
        <v>927</v>
      </c>
      <c r="C509" s="122" t="s">
        <v>160</v>
      </c>
      <c r="D509" s="122" t="s">
        <v>13</v>
      </c>
      <c r="E509" s="122">
        <v>1</v>
      </c>
      <c r="F509" s="174">
        <v>1100</v>
      </c>
      <c r="G509" s="167">
        <v>900</v>
      </c>
    </row>
    <row r="510" spans="1:7">
      <c r="A510" s="155">
        <v>11</v>
      </c>
      <c r="B510" s="128" t="s">
        <v>948</v>
      </c>
      <c r="C510" s="55" t="s">
        <v>16</v>
      </c>
      <c r="D510" s="55" t="s">
        <v>9</v>
      </c>
      <c r="E510" s="55">
        <v>2</v>
      </c>
      <c r="F510" s="327">
        <v>1740</v>
      </c>
      <c r="G510" s="167">
        <v>1500</v>
      </c>
    </row>
    <row r="511" spans="1:7">
      <c r="A511" s="155">
        <v>12</v>
      </c>
      <c r="B511" s="128" t="s">
        <v>82</v>
      </c>
      <c r="C511" s="55" t="s">
        <v>16</v>
      </c>
      <c r="D511" s="55" t="s">
        <v>9</v>
      </c>
      <c r="E511" s="55">
        <v>2</v>
      </c>
      <c r="F511" s="327">
        <v>1960</v>
      </c>
      <c r="G511" s="167">
        <v>1800</v>
      </c>
    </row>
    <row r="512" spans="1:7">
      <c r="A512" s="155">
        <v>13</v>
      </c>
      <c r="B512" s="128" t="s">
        <v>83</v>
      </c>
      <c r="C512" s="55" t="s">
        <v>16</v>
      </c>
      <c r="D512" s="55" t="s">
        <v>9</v>
      </c>
      <c r="E512" s="55">
        <v>2</v>
      </c>
      <c r="F512" s="327">
        <v>1960</v>
      </c>
      <c r="G512" s="167">
        <v>1800</v>
      </c>
    </row>
    <row r="513" spans="1:7">
      <c r="A513" s="155">
        <v>14</v>
      </c>
      <c r="B513" s="128" t="s">
        <v>84</v>
      </c>
      <c r="C513" s="55" t="s">
        <v>16</v>
      </c>
      <c r="D513" s="55" t="s">
        <v>9</v>
      </c>
      <c r="E513" s="55">
        <v>2</v>
      </c>
      <c r="F513" s="327">
        <v>1960</v>
      </c>
      <c r="G513" s="167">
        <v>1800</v>
      </c>
    </row>
    <row r="514" spans="1:7">
      <c r="A514" s="155">
        <v>15</v>
      </c>
      <c r="B514" s="128" t="s">
        <v>85</v>
      </c>
      <c r="C514" s="55" t="s">
        <v>16</v>
      </c>
      <c r="D514" s="55" t="s">
        <v>9</v>
      </c>
      <c r="E514" s="55">
        <v>2</v>
      </c>
      <c r="F514" s="327">
        <v>1960</v>
      </c>
      <c r="G514" s="167">
        <v>1800</v>
      </c>
    </row>
    <row r="515" spans="1:7">
      <c r="A515" s="155">
        <v>16</v>
      </c>
      <c r="B515" s="128" t="s">
        <v>89</v>
      </c>
      <c r="C515" s="55" t="s">
        <v>16</v>
      </c>
      <c r="D515" s="55" t="s">
        <v>9</v>
      </c>
      <c r="E515" s="55">
        <v>2</v>
      </c>
      <c r="F515" s="327">
        <v>1960</v>
      </c>
      <c r="G515" s="167">
        <v>1800</v>
      </c>
    </row>
    <row r="516" spans="1:7" ht="57">
      <c r="A516" s="155">
        <v>17</v>
      </c>
      <c r="B516" s="128" t="s">
        <v>946</v>
      </c>
      <c r="C516" s="55" t="s">
        <v>16</v>
      </c>
      <c r="D516" s="55" t="s">
        <v>9</v>
      </c>
      <c r="E516" s="55">
        <v>2</v>
      </c>
      <c r="F516" s="327">
        <v>3500</v>
      </c>
      <c r="G516" s="167">
        <v>3300</v>
      </c>
    </row>
    <row r="517" spans="1:7">
      <c r="A517" s="155">
        <v>18</v>
      </c>
      <c r="B517" s="128" t="s">
        <v>115</v>
      </c>
      <c r="C517" s="55" t="s">
        <v>16</v>
      </c>
      <c r="D517" s="55" t="s">
        <v>9</v>
      </c>
      <c r="E517" s="129" t="s">
        <v>81</v>
      </c>
      <c r="F517" s="327">
        <v>5500</v>
      </c>
      <c r="G517" s="167">
        <v>5100</v>
      </c>
    </row>
    <row r="518" spans="1:7" ht="28.5">
      <c r="A518" s="155">
        <v>19</v>
      </c>
      <c r="B518" s="128" t="s">
        <v>148</v>
      </c>
      <c r="C518" s="55" t="s">
        <v>16</v>
      </c>
      <c r="D518" s="55" t="s">
        <v>13</v>
      </c>
      <c r="E518" s="55">
        <v>2</v>
      </c>
      <c r="F518" s="327">
        <v>2900</v>
      </c>
      <c r="G518" s="167">
        <v>2620</v>
      </c>
    </row>
    <row r="519" spans="1:7">
      <c r="A519" s="155">
        <v>20</v>
      </c>
      <c r="B519" s="128" t="s">
        <v>149</v>
      </c>
      <c r="C519" s="55" t="s">
        <v>16</v>
      </c>
      <c r="D519" s="55" t="s">
        <v>13</v>
      </c>
      <c r="E519" s="55">
        <v>2</v>
      </c>
      <c r="F519" s="327">
        <v>3200</v>
      </c>
      <c r="G519" s="167">
        <v>2880</v>
      </c>
    </row>
    <row r="520" spans="1:7">
      <c r="A520" s="155">
        <v>21</v>
      </c>
      <c r="B520" s="128" t="s">
        <v>150</v>
      </c>
      <c r="C520" s="55" t="s">
        <v>16</v>
      </c>
      <c r="D520" s="55" t="s">
        <v>9</v>
      </c>
      <c r="E520" s="55">
        <v>2</v>
      </c>
      <c r="F520" s="327">
        <v>2260</v>
      </c>
      <c r="G520" s="167">
        <v>2060</v>
      </c>
    </row>
    <row r="521" spans="1:7">
      <c r="A521" s="155">
        <v>22</v>
      </c>
      <c r="B521" s="128" t="s">
        <v>151</v>
      </c>
      <c r="C521" s="55" t="s">
        <v>16</v>
      </c>
      <c r="D521" s="55" t="s">
        <v>13</v>
      </c>
      <c r="E521" s="55">
        <v>2</v>
      </c>
      <c r="F521" s="327">
        <v>2260</v>
      </c>
      <c r="G521" s="167">
        <v>2060</v>
      </c>
    </row>
    <row r="522" spans="1:7">
      <c r="A522" s="155">
        <v>23</v>
      </c>
      <c r="B522" s="128" t="s">
        <v>152</v>
      </c>
      <c r="C522" s="55" t="s">
        <v>16</v>
      </c>
      <c r="D522" s="55" t="s">
        <v>13</v>
      </c>
      <c r="E522" s="55">
        <v>2</v>
      </c>
      <c r="F522" s="327">
        <v>2260</v>
      </c>
      <c r="G522" s="167">
        <v>2060</v>
      </c>
    </row>
    <row r="523" spans="1:7">
      <c r="A523" s="155">
        <v>24</v>
      </c>
      <c r="B523" s="128" t="s">
        <v>153</v>
      </c>
      <c r="C523" s="55" t="s">
        <v>16</v>
      </c>
      <c r="D523" s="55" t="s">
        <v>9</v>
      </c>
      <c r="E523" s="55">
        <v>2</v>
      </c>
      <c r="F523" s="327">
        <v>2260</v>
      </c>
      <c r="G523" s="167">
        <v>2060</v>
      </c>
    </row>
    <row r="524" spans="1:7">
      <c r="A524" s="155">
        <v>25</v>
      </c>
      <c r="B524" s="128" t="s">
        <v>154</v>
      </c>
      <c r="C524" s="55" t="s">
        <v>16</v>
      </c>
      <c r="D524" s="55" t="s">
        <v>9</v>
      </c>
      <c r="E524" s="55">
        <v>2</v>
      </c>
      <c r="F524" s="327">
        <v>2260</v>
      </c>
      <c r="G524" s="167">
        <v>2060</v>
      </c>
    </row>
    <row r="525" spans="1:7">
      <c r="A525" s="155">
        <v>26</v>
      </c>
      <c r="B525" s="128" t="s">
        <v>155</v>
      </c>
      <c r="C525" s="55" t="s">
        <v>16</v>
      </c>
      <c r="D525" s="55" t="s">
        <v>13</v>
      </c>
      <c r="E525" s="55">
        <v>2</v>
      </c>
      <c r="F525" s="327">
        <v>2260</v>
      </c>
      <c r="G525" s="167">
        <v>2060</v>
      </c>
    </row>
    <row r="526" spans="1:7">
      <c r="A526" s="155">
        <v>27</v>
      </c>
      <c r="B526" s="128" t="s">
        <v>157</v>
      </c>
      <c r="C526" s="55" t="s">
        <v>16</v>
      </c>
      <c r="D526" s="55" t="s">
        <v>13</v>
      </c>
      <c r="E526" s="55">
        <v>2</v>
      </c>
      <c r="F526" s="327">
        <v>1880</v>
      </c>
      <c r="G526" s="167">
        <v>1780</v>
      </c>
    </row>
    <row r="527" spans="1:7" ht="42.75">
      <c r="A527" s="155">
        <v>28</v>
      </c>
      <c r="B527" s="130" t="s">
        <v>220</v>
      </c>
      <c r="C527" s="122" t="s">
        <v>221</v>
      </c>
      <c r="D527" s="122" t="s">
        <v>13</v>
      </c>
      <c r="E527" s="129" t="s">
        <v>81</v>
      </c>
      <c r="F527" s="327">
        <v>4960</v>
      </c>
      <c r="G527" s="167">
        <v>4660</v>
      </c>
    </row>
    <row r="528" spans="1:7" ht="42.75">
      <c r="A528" s="155">
        <v>29</v>
      </c>
      <c r="B528" s="130" t="s">
        <v>223</v>
      </c>
      <c r="C528" s="122" t="s">
        <v>221</v>
      </c>
      <c r="D528" s="122" t="s">
        <v>9</v>
      </c>
      <c r="E528" s="129" t="s">
        <v>81</v>
      </c>
      <c r="F528" s="327">
        <v>4960</v>
      </c>
      <c r="G528" s="167">
        <v>4660</v>
      </c>
    </row>
    <row r="529" spans="1:7" ht="42.75">
      <c r="A529" s="155">
        <v>30</v>
      </c>
      <c r="B529" s="130" t="s">
        <v>224</v>
      </c>
      <c r="C529" s="122" t="s">
        <v>221</v>
      </c>
      <c r="D529" s="122" t="s">
        <v>9</v>
      </c>
      <c r="E529" s="129" t="s">
        <v>81</v>
      </c>
      <c r="F529" s="327">
        <v>4960</v>
      </c>
      <c r="G529" s="167">
        <v>4660</v>
      </c>
    </row>
    <row r="530" spans="1:7" ht="42.75">
      <c r="A530" s="155">
        <v>31</v>
      </c>
      <c r="B530" s="130" t="s">
        <v>225</v>
      </c>
      <c r="C530" s="122" t="s">
        <v>221</v>
      </c>
      <c r="D530" s="122" t="s">
        <v>9</v>
      </c>
      <c r="E530" s="129" t="s">
        <v>81</v>
      </c>
      <c r="F530" s="327">
        <v>4960</v>
      </c>
      <c r="G530" s="167">
        <v>4660</v>
      </c>
    </row>
    <row r="531" spans="1:7" ht="57">
      <c r="A531" s="155">
        <v>32</v>
      </c>
      <c r="B531" s="130" t="s">
        <v>232</v>
      </c>
      <c r="C531" s="122" t="s">
        <v>207</v>
      </c>
      <c r="D531" s="122" t="s">
        <v>9</v>
      </c>
      <c r="E531" s="129" t="s">
        <v>81</v>
      </c>
      <c r="F531" s="327">
        <v>6000</v>
      </c>
      <c r="G531" s="167">
        <v>5600</v>
      </c>
    </row>
    <row r="532" spans="1:7" ht="28.5">
      <c r="A532" s="155">
        <v>33</v>
      </c>
      <c r="B532" s="131" t="s">
        <v>925</v>
      </c>
      <c r="C532" s="55" t="s">
        <v>8</v>
      </c>
      <c r="D532" s="55" t="s">
        <v>13</v>
      </c>
      <c r="E532" s="129" t="s">
        <v>81</v>
      </c>
      <c r="F532" s="327">
        <v>9400</v>
      </c>
      <c r="G532" s="167">
        <v>8800</v>
      </c>
    </row>
    <row r="533" spans="1:7">
      <c r="A533" s="252"/>
      <c r="B533" s="133"/>
      <c r="C533" s="132"/>
      <c r="D533" s="491" t="s">
        <v>938</v>
      </c>
      <c r="E533" s="492"/>
      <c r="F533" s="318">
        <f>SUM(F500:F532)</f>
        <v>89120</v>
      </c>
      <c r="G533" s="319">
        <f>SUM(G500:G532)</f>
        <v>81580</v>
      </c>
    </row>
    <row r="534" spans="1:7">
      <c r="A534" s="252"/>
      <c r="B534" s="133"/>
      <c r="C534" s="132"/>
      <c r="D534" s="489" t="s">
        <v>241</v>
      </c>
      <c r="E534" s="490"/>
      <c r="F534" s="320">
        <v>400</v>
      </c>
      <c r="G534" s="168">
        <v>400</v>
      </c>
    </row>
    <row r="535" spans="1:7">
      <c r="A535" s="252"/>
      <c r="B535" s="133"/>
      <c r="C535" s="132"/>
      <c r="D535" s="489" t="s">
        <v>243</v>
      </c>
      <c r="E535" s="490"/>
      <c r="F535" s="320">
        <v>140</v>
      </c>
      <c r="G535" s="168">
        <v>140</v>
      </c>
    </row>
    <row r="536" spans="1:7">
      <c r="A536" s="252"/>
      <c r="B536" s="133"/>
      <c r="C536" s="132"/>
      <c r="D536" s="489" t="s">
        <v>402</v>
      </c>
      <c r="E536" s="490"/>
      <c r="F536" s="320">
        <v>500</v>
      </c>
      <c r="G536" s="168">
        <v>500</v>
      </c>
    </row>
    <row r="537" spans="1:7">
      <c r="A537" s="252"/>
      <c r="B537" s="133"/>
      <c r="C537" s="132"/>
      <c r="D537" s="494" t="s">
        <v>939</v>
      </c>
      <c r="E537" s="482"/>
      <c r="F537" s="321">
        <f>SUM(F533:F536)</f>
        <v>90160</v>
      </c>
      <c r="G537" s="322">
        <f>SUM(G533:G536)</f>
        <v>82620</v>
      </c>
    </row>
    <row r="538" spans="1:7" ht="17.25">
      <c r="A538" s="478" t="s">
        <v>942</v>
      </c>
      <c r="B538" s="479"/>
      <c r="C538" s="479"/>
      <c r="D538" s="479"/>
      <c r="E538" s="479"/>
      <c r="F538" s="479"/>
      <c r="G538" s="480"/>
    </row>
    <row r="539" spans="1:7" ht="71.25">
      <c r="A539" s="249" t="s">
        <v>0</v>
      </c>
      <c r="B539" s="143" t="s">
        <v>1</v>
      </c>
      <c r="C539" s="17" t="s">
        <v>2</v>
      </c>
      <c r="D539" s="17" t="s">
        <v>3</v>
      </c>
      <c r="E539" s="17" t="s">
        <v>4</v>
      </c>
      <c r="F539" s="323" t="s">
        <v>5</v>
      </c>
      <c r="G539" s="328" t="s">
        <v>386</v>
      </c>
    </row>
    <row r="540" spans="1:7" ht="28.5">
      <c r="A540" s="152">
        <v>1</v>
      </c>
      <c r="B540" s="2" t="s">
        <v>7</v>
      </c>
      <c r="C540" s="1" t="s">
        <v>8</v>
      </c>
      <c r="D540" s="1" t="s">
        <v>9</v>
      </c>
      <c r="E540" s="1">
        <v>1</v>
      </c>
      <c r="F540" s="172">
        <v>800</v>
      </c>
      <c r="G540" s="169">
        <v>720</v>
      </c>
    </row>
    <row r="541" spans="1:7">
      <c r="A541" s="152">
        <v>2</v>
      </c>
      <c r="B541" s="2" t="s">
        <v>29</v>
      </c>
      <c r="C541" s="1" t="s">
        <v>16</v>
      </c>
      <c r="D541" s="1" t="s">
        <v>9</v>
      </c>
      <c r="E541" s="1">
        <v>2</v>
      </c>
      <c r="F541" s="172">
        <v>700</v>
      </c>
      <c r="G541" s="169">
        <v>540</v>
      </c>
    </row>
    <row r="542" spans="1:7">
      <c r="A542" s="152">
        <v>3</v>
      </c>
      <c r="B542" s="2" t="s">
        <v>32</v>
      </c>
      <c r="C542" s="1" t="s">
        <v>16</v>
      </c>
      <c r="D542" s="1" t="s">
        <v>9</v>
      </c>
      <c r="E542" s="1">
        <v>2</v>
      </c>
      <c r="F542" s="172">
        <v>700</v>
      </c>
      <c r="G542" s="169">
        <v>540</v>
      </c>
    </row>
    <row r="543" spans="1:7">
      <c r="A543" s="152">
        <v>4</v>
      </c>
      <c r="B543" s="2" t="s">
        <v>33</v>
      </c>
      <c r="C543" s="1" t="s">
        <v>16</v>
      </c>
      <c r="D543" s="1" t="s">
        <v>9</v>
      </c>
      <c r="E543" s="1">
        <v>2</v>
      </c>
      <c r="F543" s="172">
        <v>700</v>
      </c>
      <c r="G543" s="169">
        <v>540</v>
      </c>
    </row>
    <row r="544" spans="1:7">
      <c r="A544" s="152">
        <v>5</v>
      </c>
      <c r="B544" s="2" t="s">
        <v>34</v>
      </c>
      <c r="C544" s="1" t="s">
        <v>16</v>
      </c>
      <c r="D544" s="1" t="s">
        <v>9</v>
      </c>
      <c r="E544" s="1">
        <v>2</v>
      </c>
      <c r="F544" s="172">
        <v>700</v>
      </c>
      <c r="G544" s="169">
        <v>540</v>
      </c>
    </row>
    <row r="545" spans="1:7">
      <c r="A545" s="152">
        <v>6</v>
      </c>
      <c r="B545" s="5" t="s">
        <v>416</v>
      </c>
      <c r="C545" s="1" t="s">
        <v>16</v>
      </c>
      <c r="D545" s="1" t="s">
        <v>9</v>
      </c>
      <c r="E545" s="1">
        <v>2</v>
      </c>
      <c r="F545" s="172">
        <v>2500</v>
      </c>
      <c r="G545" s="169">
        <v>2260</v>
      </c>
    </row>
    <row r="546" spans="1:7">
      <c r="A546" s="153">
        <v>7</v>
      </c>
      <c r="B546" s="5" t="s">
        <v>64</v>
      </c>
      <c r="C546" s="1" t="s">
        <v>16</v>
      </c>
      <c r="D546" s="1" t="s">
        <v>9</v>
      </c>
      <c r="E546" s="1">
        <v>2</v>
      </c>
      <c r="F546" s="172">
        <v>2500</v>
      </c>
      <c r="G546" s="169">
        <v>2260</v>
      </c>
    </row>
    <row r="547" spans="1:7">
      <c r="A547" s="153">
        <v>8</v>
      </c>
      <c r="B547" s="4" t="s">
        <v>66</v>
      </c>
      <c r="C547" s="1" t="s">
        <v>58</v>
      </c>
      <c r="D547" s="1" t="s">
        <v>13</v>
      </c>
      <c r="E547" s="1">
        <v>1</v>
      </c>
      <c r="F547" s="172">
        <v>700</v>
      </c>
      <c r="G547" s="169">
        <v>640</v>
      </c>
    </row>
    <row r="548" spans="1:7" ht="28.5">
      <c r="A548" s="152">
        <v>9</v>
      </c>
      <c r="B548" s="4" t="s">
        <v>949</v>
      </c>
      <c r="C548" s="1" t="s">
        <v>69</v>
      </c>
      <c r="D548" s="1" t="s">
        <v>13</v>
      </c>
      <c r="E548" s="1">
        <v>1</v>
      </c>
      <c r="F548" s="172">
        <v>1000</v>
      </c>
      <c r="G548" s="169">
        <v>800</v>
      </c>
    </row>
    <row r="549" spans="1:7">
      <c r="A549" s="152">
        <v>10</v>
      </c>
      <c r="B549" s="2" t="s">
        <v>948</v>
      </c>
      <c r="C549" s="1" t="s">
        <v>16</v>
      </c>
      <c r="D549" s="1" t="s">
        <v>9</v>
      </c>
      <c r="E549" s="1">
        <v>2</v>
      </c>
      <c r="F549" s="271">
        <v>1740</v>
      </c>
      <c r="G549" s="169">
        <v>1500</v>
      </c>
    </row>
    <row r="550" spans="1:7">
      <c r="A550" s="152">
        <v>11</v>
      </c>
      <c r="B550" s="2" t="s">
        <v>82</v>
      </c>
      <c r="C550" s="1" t="s">
        <v>16</v>
      </c>
      <c r="D550" s="1" t="s">
        <v>9</v>
      </c>
      <c r="E550" s="1">
        <v>2</v>
      </c>
      <c r="F550" s="271">
        <v>1960</v>
      </c>
      <c r="G550" s="169">
        <v>1500</v>
      </c>
    </row>
    <row r="551" spans="1:7">
      <c r="A551" s="152">
        <v>12</v>
      </c>
      <c r="B551" s="2" t="s">
        <v>83</v>
      </c>
      <c r="C551" s="1" t="s">
        <v>16</v>
      </c>
      <c r="D551" s="1" t="s">
        <v>9</v>
      </c>
      <c r="E551" s="1">
        <v>2</v>
      </c>
      <c r="F551" s="271">
        <v>1960</v>
      </c>
      <c r="G551" s="169">
        <v>1500</v>
      </c>
    </row>
    <row r="552" spans="1:7">
      <c r="A552" s="152">
        <v>13</v>
      </c>
      <c r="B552" s="2" t="s">
        <v>85</v>
      </c>
      <c r="C552" s="1" t="s">
        <v>16</v>
      </c>
      <c r="D552" s="1" t="s">
        <v>9</v>
      </c>
      <c r="E552" s="1">
        <v>2</v>
      </c>
      <c r="F552" s="271">
        <v>1960</v>
      </c>
      <c r="G552" s="169">
        <v>1500</v>
      </c>
    </row>
    <row r="553" spans="1:7">
      <c r="A553" s="152">
        <v>14</v>
      </c>
      <c r="B553" s="4" t="s">
        <v>86</v>
      </c>
      <c r="C553" s="1" t="s">
        <v>16</v>
      </c>
      <c r="D553" s="1" t="s">
        <v>9</v>
      </c>
      <c r="E553" s="1">
        <v>2</v>
      </c>
      <c r="F553" s="271">
        <v>1960</v>
      </c>
      <c r="G553" s="169">
        <v>1500</v>
      </c>
    </row>
    <row r="554" spans="1:7">
      <c r="A554" s="152">
        <v>15</v>
      </c>
      <c r="B554" s="2" t="s">
        <v>89</v>
      </c>
      <c r="C554" s="1" t="s">
        <v>16</v>
      </c>
      <c r="D554" s="1" t="s">
        <v>9</v>
      </c>
      <c r="E554" s="1">
        <v>2</v>
      </c>
      <c r="F554" s="271">
        <v>1960</v>
      </c>
      <c r="G554" s="169">
        <v>1500</v>
      </c>
    </row>
    <row r="555" spans="1:7" ht="28.5">
      <c r="A555" s="152">
        <v>16</v>
      </c>
      <c r="B555" s="2" t="s">
        <v>148</v>
      </c>
      <c r="C555" s="1" t="s">
        <v>16</v>
      </c>
      <c r="D555" s="1" t="s">
        <v>13</v>
      </c>
      <c r="E555" s="1">
        <v>2</v>
      </c>
      <c r="F555" s="271">
        <v>2900</v>
      </c>
      <c r="G555" s="169">
        <v>2620</v>
      </c>
    </row>
    <row r="556" spans="1:7">
      <c r="A556" s="153">
        <v>17</v>
      </c>
      <c r="B556" s="2" t="s">
        <v>149</v>
      </c>
      <c r="C556" s="1" t="s">
        <v>16</v>
      </c>
      <c r="D556" s="1" t="s">
        <v>13</v>
      </c>
      <c r="E556" s="1">
        <v>2</v>
      </c>
      <c r="F556" s="271">
        <v>3200</v>
      </c>
      <c r="G556" s="169">
        <v>2880</v>
      </c>
    </row>
    <row r="557" spans="1:7">
      <c r="A557" s="153">
        <v>18</v>
      </c>
      <c r="B557" s="2" t="s">
        <v>151</v>
      </c>
      <c r="C557" s="1" t="s">
        <v>16</v>
      </c>
      <c r="D557" s="1" t="s">
        <v>13</v>
      </c>
      <c r="E557" s="1">
        <v>2</v>
      </c>
      <c r="F557" s="271">
        <v>2260</v>
      </c>
      <c r="G557" s="169">
        <v>2060</v>
      </c>
    </row>
    <row r="558" spans="1:7">
      <c r="A558" s="153">
        <v>19</v>
      </c>
      <c r="B558" s="2" t="s">
        <v>150</v>
      </c>
      <c r="C558" s="1" t="s">
        <v>16</v>
      </c>
      <c r="D558" s="1" t="s">
        <v>9</v>
      </c>
      <c r="E558" s="1">
        <v>2</v>
      </c>
      <c r="F558" s="271">
        <v>2260</v>
      </c>
      <c r="G558" s="169">
        <v>2060</v>
      </c>
    </row>
    <row r="559" spans="1:7">
      <c r="A559" s="153">
        <v>20</v>
      </c>
      <c r="B559" s="2" t="s">
        <v>152</v>
      </c>
      <c r="C559" s="1" t="s">
        <v>16</v>
      </c>
      <c r="D559" s="1" t="s">
        <v>13</v>
      </c>
      <c r="E559" s="1">
        <v>2</v>
      </c>
      <c r="F559" s="271">
        <v>2260</v>
      </c>
      <c r="G559" s="169">
        <v>2060</v>
      </c>
    </row>
    <row r="560" spans="1:7">
      <c r="A560" s="153">
        <v>21</v>
      </c>
      <c r="B560" s="2" t="s">
        <v>153</v>
      </c>
      <c r="C560" s="1" t="s">
        <v>16</v>
      </c>
      <c r="D560" s="1" t="s">
        <v>9</v>
      </c>
      <c r="E560" s="1">
        <v>2</v>
      </c>
      <c r="F560" s="271">
        <v>2260</v>
      </c>
      <c r="G560" s="169">
        <v>2060</v>
      </c>
    </row>
    <row r="561" spans="1:7">
      <c r="A561" s="153">
        <v>22</v>
      </c>
      <c r="B561" s="2" t="s">
        <v>154</v>
      </c>
      <c r="C561" s="1" t="s">
        <v>16</v>
      </c>
      <c r="D561" s="1" t="s">
        <v>9</v>
      </c>
      <c r="E561" s="1">
        <v>2</v>
      </c>
      <c r="F561" s="271">
        <v>2260</v>
      </c>
      <c r="G561" s="169">
        <v>2060</v>
      </c>
    </row>
    <row r="562" spans="1:7">
      <c r="A562" s="153">
        <v>23</v>
      </c>
      <c r="B562" s="2" t="s">
        <v>197</v>
      </c>
      <c r="C562" s="1" t="s">
        <v>16</v>
      </c>
      <c r="D562" s="7" t="s">
        <v>13</v>
      </c>
      <c r="E562" s="6">
        <v>2</v>
      </c>
      <c r="F562" s="271">
        <v>1260</v>
      </c>
      <c r="G562" s="169">
        <v>1140</v>
      </c>
    </row>
    <row r="563" spans="1:7">
      <c r="A563" s="153">
        <v>24</v>
      </c>
      <c r="B563" s="2" t="s">
        <v>157</v>
      </c>
      <c r="C563" s="1" t="s">
        <v>16</v>
      </c>
      <c r="D563" s="7" t="s">
        <v>13</v>
      </c>
      <c r="E563" s="7">
        <v>2</v>
      </c>
      <c r="F563" s="271">
        <v>1880</v>
      </c>
      <c r="G563" s="169">
        <v>1780</v>
      </c>
    </row>
    <row r="564" spans="1:7" ht="42.75">
      <c r="A564" s="153">
        <v>25</v>
      </c>
      <c r="B564" s="12" t="s">
        <v>220</v>
      </c>
      <c r="C564" s="13" t="s">
        <v>221</v>
      </c>
      <c r="D564" s="13" t="s">
        <v>13</v>
      </c>
      <c r="E564" s="6" t="s">
        <v>81</v>
      </c>
      <c r="F564" s="271">
        <v>4960</v>
      </c>
      <c r="G564" s="169">
        <v>4660</v>
      </c>
    </row>
    <row r="565" spans="1:7">
      <c r="A565" s="156"/>
      <c r="B565" s="10"/>
      <c r="C565" s="11"/>
      <c r="D565" s="491" t="s">
        <v>938</v>
      </c>
      <c r="E565" s="492"/>
      <c r="F565" s="318">
        <f>SUM(F540:F564)</f>
        <v>47340</v>
      </c>
      <c r="G565" s="319">
        <f>SUM(G540:G564)</f>
        <v>41220</v>
      </c>
    </row>
    <row r="566" spans="1:7">
      <c r="A566" s="156"/>
      <c r="B566" s="10"/>
      <c r="C566" s="11"/>
      <c r="D566" s="489" t="s">
        <v>241</v>
      </c>
      <c r="E566" s="490"/>
      <c r="F566" s="320">
        <v>400</v>
      </c>
      <c r="G566" s="168">
        <v>400</v>
      </c>
    </row>
    <row r="567" spans="1:7">
      <c r="A567" s="156"/>
      <c r="B567" s="10"/>
      <c r="C567" s="11"/>
      <c r="D567" s="489" t="s">
        <v>243</v>
      </c>
      <c r="E567" s="490"/>
      <c r="F567" s="320">
        <v>140</v>
      </c>
      <c r="G567" s="168">
        <v>140</v>
      </c>
    </row>
    <row r="568" spans="1:7">
      <c r="A568" s="156"/>
      <c r="B568" s="10"/>
      <c r="C568" s="11"/>
      <c r="D568" s="489" t="s">
        <v>402</v>
      </c>
      <c r="E568" s="490"/>
      <c r="F568" s="320">
        <v>700</v>
      </c>
      <c r="G568" s="168">
        <v>700</v>
      </c>
    </row>
    <row r="569" spans="1:7">
      <c r="A569" s="156"/>
      <c r="B569" s="10"/>
      <c r="C569" s="11"/>
      <c r="D569" s="494" t="s">
        <v>939</v>
      </c>
      <c r="E569" s="482"/>
      <c r="F569" s="321">
        <f>SUM(F565:F568)</f>
        <v>48580</v>
      </c>
      <c r="G569" s="322">
        <f>SUM(G565:G568)</f>
        <v>42460</v>
      </c>
    </row>
    <row r="570" spans="1:7" ht="17.25">
      <c r="A570" s="478" t="s">
        <v>943</v>
      </c>
      <c r="B570" s="479"/>
      <c r="C570" s="479"/>
      <c r="D570" s="479"/>
      <c r="E570" s="479"/>
      <c r="F570" s="479"/>
      <c r="G570" s="480"/>
    </row>
    <row r="571" spans="1:7" ht="71.25">
      <c r="A571" s="249" t="s">
        <v>0</v>
      </c>
      <c r="B571" s="143" t="s">
        <v>1</v>
      </c>
      <c r="C571" s="17" t="s">
        <v>2</v>
      </c>
      <c r="D571" s="17" t="s">
        <v>3</v>
      </c>
      <c r="E571" s="17" t="s">
        <v>4</v>
      </c>
      <c r="F571" s="323" t="s">
        <v>5</v>
      </c>
      <c r="G571" s="328" t="s">
        <v>386</v>
      </c>
    </row>
    <row r="572" spans="1:7" ht="28.5">
      <c r="A572" s="152">
        <v>1</v>
      </c>
      <c r="B572" s="2" t="s">
        <v>7</v>
      </c>
      <c r="C572" s="1" t="s">
        <v>8</v>
      </c>
      <c r="D572" s="1" t="s">
        <v>9</v>
      </c>
      <c r="E572" s="1">
        <v>1</v>
      </c>
      <c r="F572" s="172">
        <v>800</v>
      </c>
      <c r="G572" s="169">
        <v>720</v>
      </c>
    </row>
    <row r="573" spans="1:7">
      <c r="A573" s="152">
        <v>2</v>
      </c>
      <c r="B573" s="2" t="s">
        <v>29</v>
      </c>
      <c r="C573" s="1" t="s">
        <v>16</v>
      </c>
      <c r="D573" s="1" t="s">
        <v>9</v>
      </c>
      <c r="E573" s="1">
        <v>2</v>
      </c>
      <c r="F573" s="172">
        <v>700</v>
      </c>
      <c r="G573" s="169">
        <v>540</v>
      </c>
    </row>
    <row r="574" spans="1:7">
      <c r="A574" s="152">
        <v>3</v>
      </c>
      <c r="B574" s="2" t="s">
        <v>32</v>
      </c>
      <c r="C574" s="1" t="s">
        <v>16</v>
      </c>
      <c r="D574" s="1" t="s">
        <v>9</v>
      </c>
      <c r="E574" s="1">
        <v>2</v>
      </c>
      <c r="F574" s="172">
        <v>700</v>
      </c>
      <c r="G574" s="169">
        <v>540</v>
      </c>
    </row>
    <row r="575" spans="1:7">
      <c r="A575" s="152">
        <v>4</v>
      </c>
      <c r="B575" s="2" t="s">
        <v>33</v>
      </c>
      <c r="C575" s="1" t="s">
        <v>16</v>
      </c>
      <c r="D575" s="1" t="s">
        <v>9</v>
      </c>
      <c r="E575" s="1">
        <v>2</v>
      </c>
      <c r="F575" s="172">
        <v>700</v>
      </c>
      <c r="G575" s="169">
        <v>540</v>
      </c>
    </row>
    <row r="576" spans="1:7">
      <c r="A576" s="152">
        <v>5</v>
      </c>
      <c r="B576" s="2" t="s">
        <v>34</v>
      </c>
      <c r="C576" s="1" t="s">
        <v>16</v>
      </c>
      <c r="D576" s="1" t="s">
        <v>9</v>
      </c>
      <c r="E576" s="1">
        <v>2</v>
      </c>
      <c r="F576" s="172">
        <v>700</v>
      </c>
      <c r="G576" s="169">
        <v>540</v>
      </c>
    </row>
    <row r="577" spans="1:7">
      <c r="A577" s="152">
        <v>6</v>
      </c>
      <c r="B577" s="2" t="s">
        <v>950</v>
      </c>
      <c r="C577" s="1" t="s">
        <v>16</v>
      </c>
      <c r="D577" s="1" t="s">
        <v>9</v>
      </c>
      <c r="E577" s="1">
        <v>2</v>
      </c>
      <c r="F577" s="172">
        <v>900</v>
      </c>
      <c r="G577" s="169">
        <v>820</v>
      </c>
    </row>
    <row r="578" spans="1:7">
      <c r="A578" s="152">
        <v>7</v>
      </c>
      <c r="B578" s="5" t="s">
        <v>51</v>
      </c>
      <c r="C578" s="1" t="s">
        <v>16</v>
      </c>
      <c r="D578" s="1" t="s">
        <v>9</v>
      </c>
      <c r="E578" s="3" t="s">
        <v>14</v>
      </c>
      <c r="F578" s="172">
        <v>4800</v>
      </c>
      <c r="G578" s="169">
        <v>4500</v>
      </c>
    </row>
    <row r="579" spans="1:7" ht="28.5">
      <c r="A579" s="152">
        <v>8</v>
      </c>
      <c r="B579" s="2" t="s">
        <v>62</v>
      </c>
      <c r="C579" s="1" t="s">
        <v>16</v>
      </c>
      <c r="D579" s="1" t="s">
        <v>9</v>
      </c>
      <c r="E579" s="1">
        <v>2</v>
      </c>
      <c r="F579" s="172">
        <v>5000</v>
      </c>
      <c r="G579" s="169">
        <v>4500</v>
      </c>
    </row>
    <row r="580" spans="1:7">
      <c r="A580" s="153">
        <v>9</v>
      </c>
      <c r="B580" s="5" t="s">
        <v>416</v>
      </c>
      <c r="C580" s="1" t="s">
        <v>16</v>
      </c>
      <c r="D580" s="1" t="s">
        <v>9</v>
      </c>
      <c r="E580" s="1">
        <v>2</v>
      </c>
      <c r="F580" s="172">
        <v>2500</v>
      </c>
      <c r="G580" s="169">
        <v>2260</v>
      </c>
    </row>
    <row r="581" spans="1:7">
      <c r="A581" s="153">
        <v>10</v>
      </c>
      <c r="B581" s="5" t="s">
        <v>64</v>
      </c>
      <c r="C581" s="1" t="s">
        <v>16</v>
      </c>
      <c r="D581" s="1" t="s">
        <v>9</v>
      </c>
      <c r="E581" s="1">
        <v>2</v>
      </c>
      <c r="F581" s="172">
        <v>2500</v>
      </c>
      <c r="G581" s="169">
        <v>2260</v>
      </c>
    </row>
    <row r="582" spans="1:7">
      <c r="A582" s="153">
        <v>11</v>
      </c>
      <c r="B582" s="4" t="s">
        <v>66</v>
      </c>
      <c r="C582" s="1" t="s">
        <v>58</v>
      </c>
      <c r="D582" s="1" t="s">
        <v>13</v>
      </c>
      <c r="E582" s="1">
        <v>1</v>
      </c>
      <c r="F582" s="172">
        <v>700</v>
      </c>
      <c r="G582" s="169">
        <v>700</v>
      </c>
    </row>
    <row r="583" spans="1:7" ht="28.5">
      <c r="A583" s="152">
        <v>12</v>
      </c>
      <c r="B583" s="4" t="s">
        <v>68</v>
      </c>
      <c r="C583" s="1" t="s">
        <v>69</v>
      </c>
      <c r="D583" s="1" t="s">
        <v>13</v>
      </c>
      <c r="E583" s="1">
        <v>1</v>
      </c>
      <c r="F583" s="172">
        <v>1000</v>
      </c>
      <c r="G583" s="169">
        <v>800</v>
      </c>
    </row>
    <row r="584" spans="1:7">
      <c r="A584" s="152">
        <v>13</v>
      </c>
      <c r="B584" s="2" t="s">
        <v>948</v>
      </c>
      <c r="C584" s="1" t="s">
        <v>16</v>
      </c>
      <c r="D584" s="1" t="s">
        <v>9</v>
      </c>
      <c r="E584" s="1">
        <v>2</v>
      </c>
      <c r="F584" s="271">
        <v>1740</v>
      </c>
      <c r="G584" s="169">
        <v>1500</v>
      </c>
    </row>
    <row r="585" spans="1:7">
      <c r="A585" s="152">
        <v>14</v>
      </c>
      <c r="B585" s="2" t="s">
        <v>951</v>
      </c>
      <c r="C585" s="1" t="s">
        <v>16</v>
      </c>
      <c r="D585" s="1" t="s">
        <v>9</v>
      </c>
      <c r="E585" s="1">
        <v>2</v>
      </c>
      <c r="F585" s="271">
        <v>1960</v>
      </c>
      <c r="G585" s="169">
        <v>1800</v>
      </c>
    </row>
    <row r="586" spans="1:7">
      <c r="A586" s="152">
        <v>15</v>
      </c>
      <c r="B586" s="2" t="s">
        <v>83</v>
      </c>
      <c r="C586" s="1" t="s">
        <v>16</v>
      </c>
      <c r="D586" s="1" t="s">
        <v>9</v>
      </c>
      <c r="E586" s="1">
        <v>2</v>
      </c>
      <c r="F586" s="271">
        <v>1960</v>
      </c>
      <c r="G586" s="169">
        <v>1800</v>
      </c>
    </row>
    <row r="587" spans="1:7">
      <c r="A587" s="152">
        <v>16</v>
      </c>
      <c r="B587" s="2" t="s">
        <v>84</v>
      </c>
      <c r="C587" s="1" t="s">
        <v>16</v>
      </c>
      <c r="D587" s="1" t="s">
        <v>9</v>
      </c>
      <c r="E587" s="1">
        <v>2</v>
      </c>
      <c r="F587" s="271">
        <v>1960</v>
      </c>
      <c r="G587" s="169">
        <v>1800</v>
      </c>
    </row>
    <row r="588" spans="1:7">
      <c r="A588" s="152">
        <v>17</v>
      </c>
      <c r="B588" s="2" t="s">
        <v>85</v>
      </c>
      <c r="C588" s="1" t="s">
        <v>16</v>
      </c>
      <c r="D588" s="1" t="s">
        <v>9</v>
      </c>
      <c r="E588" s="1">
        <v>2</v>
      </c>
      <c r="F588" s="271">
        <v>1960</v>
      </c>
      <c r="G588" s="169">
        <v>1800</v>
      </c>
    </row>
    <row r="589" spans="1:7">
      <c r="A589" s="152">
        <v>18</v>
      </c>
      <c r="B589" s="4" t="s">
        <v>86</v>
      </c>
      <c r="C589" s="1" t="s">
        <v>16</v>
      </c>
      <c r="D589" s="1" t="s">
        <v>9</v>
      </c>
      <c r="E589" s="1">
        <v>2</v>
      </c>
      <c r="F589" s="271">
        <v>1960</v>
      </c>
      <c r="G589" s="169">
        <v>1800</v>
      </c>
    </row>
    <row r="590" spans="1:7">
      <c r="A590" s="152">
        <v>19</v>
      </c>
      <c r="B590" s="2" t="s">
        <v>87</v>
      </c>
      <c r="C590" s="1" t="s">
        <v>16</v>
      </c>
      <c r="D590" s="1" t="s">
        <v>9</v>
      </c>
      <c r="E590" s="1">
        <v>2</v>
      </c>
      <c r="F590" s="271">
        <v>1960</v>
      </c>
      <c r="G590" s="169">
        <v>1800</v>
      </c>
    </row>
    <row r="591" spans="1:7">
      <c r="A591" s="152">
        <v>20</v>
      </c>
      <c r="B591" s="2" t="s">
        <v>88</v>
      </c>
      <c r="C591" s="1" t="s">
        <v>16</v>
      </c>
      <c r="D591" s="1" t="s">
        <v>9</v>
      </c>
      <c r="E591" s="3" t="s">
        <v>81</v>
      </c>
      <c r="F591" s="271">
        <v>2520</v>
      </c>
      <c r="G591" s="169">
        <v>2320</v>
      </c>
    </row>
    <row r="592" spans="1:7">
      <c r="A592" s="152">
        <v>21</v>
      </c>
      <c r="B592" s="2" t="s">
        <v>89</v>
      </c>
      <c r="C592" s="1" t="s">
        <v>16</v>
      </c>
      <c r="D592" s="1" t="s">
        <v>9</v>
      </c>
      <c r="E592" s="1">
        <v>2</v>
      </c>
      <c r="F592" s="271">
        <v>1960</v>
      </c>
      <c r="G592" s="169">
        <v>1800</v>
      </c>
    </row>
    <row r="593" spans="1:7">
      <c r="A593" s="156">
        <v>22</v>
      </c>
      <c r="B593" s="2" t="s">
        <v>111</v>
      </c>
      <c r="C593" s="1" t="s">
        <v>16</v>
      </c>
      <c r="D593" s="1" t="s">
        <v>13</v>
      </c>
      <c r="E593" s="3" t="s">
        <v>81</v>
      </c>
      <c r="F593" s="271">
        <v>4000</v>
      </c>
      <c r="G593" s="169">
        <v>3700</v>
      </c>
    </row>
    <row r="594" spans="1:7">
      <c r="A594" s="152">
        <v>23</v>
      </c>
      <c r="B594" s="2" t="s">
        <v>115</v>
      </c>
      <c r="C594" s="1" t="s">
        <v>16</v>
      </c>
      <c r="D594" s="1" t="s">
        <v>9</v>
      </c>
      <c r="E594" s="6" t="s">
        <v>81</v>
      </c>
      <c r="F594" s="271">
        <v>5500</v>
      </c>
      <c r="G594" s="169">
        <v>5100</v>
      </c>
    </row>
    <row r="595" spans="1:7" ht="28.5">
      <c r="A595" s="152">
        <v>24</v>
      </c>
      <c r="B595" s="2" t="s">
        <v>1127</v>
      </c>
      <c r="C595" s="1" t="s">
        <v>16</v>
      </c>
      <c r="D595" s="1" t="s">
        <v>9</v>
      </c>
      <c r="E595" s="6" t="s">
        <v>81</v>
      </c>
      <c r="F595" s="271">
        <v>6500</v>
      </c>
      <c r="G595" s="169">
        <v>6000</v>
      </c>
    </row>
    <row r="596" spans="1:7">
      <c r="A596" s="152">
        <v>25</v>
      </c>
      <c r="B596" s="2" t="s">
        <v>116</v>
      </c>
      <c r="C596" s="1" t="s">
        <v>16</v>
      </c>
      <c r="D596" s="1" t="s">
        <v>13</v>
      </c>
      <c r="E596" s="6" t="s">
        <v>81</v>
      </c>
      <c r="F596" s="271">
        <v>3200</v>
      </c>
      <c r="G596" s="169">
        <v>3000</v>
      </c>
    </row>
    <row r="597" spans="1:7" ht="28.5">
      <c r="A597" s="156">
        <v>26</v>
      </c>
      <c r="B597" s="2" t="s">
        <v>148</v>
      </c>
      <c r="C597" s="1" t="s">
        <v>16</v>
      </c>
      <c r="D597" s="1" t="s">
        <v>13</v>
      </c>
      <c r="E597" s="1">
        <v>2</v>
      </c>
      <c r="F597" s="271">
        <v>2900</v>
      </c>
      <c r="G597" s="169">
        <v>2620</v>
      </c>
    </row>
    <row r="598" spans="1:7">
      <c r="A598" s="153">
        <v>27</v>
      </c>
      <c r="B598" s="2" t="s">
        <v>149</v>
      </c>
      <c r="C598" s="1" t="s">
        <v>16</v>
      </c>
      <c r="D598" s="1" t="s">
        <v>13</v>
      </c>
      <c r="E598" s="1">
        <v>2</v>
      </c>
      <c r="F598" s="271">
        <v>3200</v>
      </c>
      <c r="G598" s="169">
        <v>2880</v>
      </c>
    </row>
    <row r="599" spans="1:7">
      <c r="A599" s="153">
        <v>28</v>
      </c>
      <c r="B599" s="2" t="s">
        <v>151</v>
      </c>
      <c r="C599" s="1" t="s">
        <v>16</v>
      </c>
      <c r="D599" s="1" t="s">
        <v>13</v>
      </c>
      <c r="E599" s="1">
        <v>2</v>
      </c>
      <c r="F599" s="271">
        <v>2260</v>
      </c>
      <c r="G599" s="169">
        <v>2060</v>
      </c>
    </row>
    <row r="600" spans="1:7">
      <c r="A600" s="153">
        <v>29</v>
      </c>
      <c r="B600" s="2" t="s">
        <v>150</v>
      </c>
      <c r="C600" s="1" t="s">
        <v>16</v>
      </c>
      <c r="D600" s="1" t="s">
        <v>9</v>
      </c>
      <c r="E600" s="1">
        <v>2</v>
      </c>
      <c r="F600" s="271">
        <v>2260</v>
      </c>
      <c r="G600" s="169">
        <v>2060</v>
      </c>
    </row>
    <row r="601" spans="1:7">
      <c r="A601" s="153">
        <v>30</v>
      </c>
      <c r="B601" s="2" t="s">
        <v>152</v>
      </c>
      <c r="C601" s="1" t="s">
        <v>16</v>
      </c>
      <c r="D601" s="1" t="s">
        <v>13</v>
      </c>
      <c r="E601" s="1">
        <v>2</v>
      </c>
      <c r="F601" s="271">
        <v>2260</v>
      </c>
      <c r="G601" s="169">
        <v>2060</v>
      </c>
    </row>
    <row r="602" spans="1:7">
      <c r="A602" s="153">
        <v>31</v>
      </c>
      <c r="B602" s="2" t="s">
        <v>153</v>
      </c>
      <c r="C602" s="1" t="s">
        <v>16</v>
      </c>
      <c r="D602" s="1" t="s">
        <v>9</v>
      </c>
      <c r="E602" s="1">
        <v>2</v>
      </c>
      <c r="F602" s="271">
        <v>2260</v>
      </c>
      <c r="G602" s="169">
        <v>2060</v>
      </c>
    </row>
    <row r="603" spans="1:7">
      <c r="A603" s="153">
        <v>32</v>
      </c>
      <c r="B603" s="2" t="s">
        <v>154</v>
      </c>
      <c r="C603" s="1" t="s">
        <v>16</v>
      </c>
      <c r="D603" s="1" t="s">
        <v>9</v>
      </c>
      <c r="E603" s="1">
        <v>2</v>
      </c>
      <c r="F603" s="271">
        <v>2260</v>
      </c>
      <c r="G603" s="169">
        <v>2060</v>
      </c>
    </row>
    <row r="604" spans="1:7">
      <c r="A604" s="153">
        <v>33</v>
      </c>
      <c r="B604" s="2" t="s">
        <v>197</v>
      </c>
      <c r="C604" s="1" t="s">
        <v>16</v>
      </c>
      <c r="D604" s="7" t="s">
        <v>13</v>
      </c>
      <c r="E604" s="6">
        <v>2</v>
      </c>
      <c r="F604" s="271">
        <v>1260</v>
      </c>
      <c r="G604" s="169">
        <v>1140</v>
      </c>
    </row>
    <row r="605" spans="1:7">
      <c r="A605" s="153">
        <v>34</v>
      </c>
      <c r="B605" s="2" t="s">
        <v>157</v>
      </c>
      <c r="C605" s="1" t="s">
        <v>16</v>
      </c>
      <c r="D605" s="7" t="s">
        <v>13</v>
      </c>
      <c r="E605" s="7">
        <v>2</v>
      </c>
      <c r="F605" s="271">
        <v>1880</v>
      </c>
      <c r="G605" s="169">
        <v>1780</v>
      </c>
    </row>
    <row r="606" spans="1:7" ht="28.5">
      <c r="A606" s="153">
        <v>35</v>
      </c>
      <c r="B606" s="83" t="s">
        <v>952</v>
      </c>
      <c r="C606" s="1" t="s">
        <v>170</v>
      </c>
      <c r="D606" s="1" t="s">
        <v>13</v>
      </c>
      <c r="E606" s="1">
        <v>1</v>
      </c>
      <c r="F606" s="271">
        <v>2460</v>
      </c>
      <c r="G606" s="169">
        <v>2260</v>
      </c>
    </row>
    <row r="607" spans="1:7" ht="28.5">
      <c r="A607" s="158">
        <v>36</v>
      </c>
      <c r="B607" s="83" t="s">
        <v>768</v>
      </c>
      <c r="C607" s="1" t="s">
        <v>170</v>
      </c>
      <c r="D607" s="1" t="s">
        <v>9</v>
      </c>
      <c r="E607" s="1">
        <v>1</v>
      </c>
      <c r="F607" s="271">
        <v>4400</v>
      </c>
      <c r="G607" s="169">
        <v>4020</v>
      </c>
    </row>
    <row r="608" spans="1:7">
      <c r="A608" s="158">
        <v>37</v>
      </c>
      <c r="B608" s="2" t="s">
        <v>199</v>
      </c>
      <c r="C608" s="1" t="s">
        <v>16</v>
      </c>
      <c r="D608" s="7" t="s">
        <v>13</v>
      </c>
      <c r="E608" s="6">
        <v>2</v>
      </c>
      <c r="F608" s="271">
        <v>1260</v>
      </c>
      <c r="G608" s="169">
        <v>1140</v>
      </c>
    </row>
    <row r="609" spans="1:7">
      <c r="A609" s="152">
        <v>38</v>
      </c>
      <c r="B609" s="2" t="s">
        <v>200</v>
      </c>
      <c r="C609" s="1" t="s">
        <v>16</v>
      </c>
      <c r="D609" s="7" t="s">
        <v>13</v>
      </c>
      <c r="E609" s="6">
        <v>2</v>
      </c>
      <c r="F609" s="271">
        <v>1260</v>
      </c>
      <c r="G609" s="169">
        <v>1140</v>
      </c>
    </row>
    <row r="610" spans="1:7">
      <c r="A610" s="152">
        <v>39</v>
      </c>
      <c r="B610" s="2" t="s">
        <v>201</v>
      </c>
      <c r="C610" s="1" t="s">
        <v>16</v>
      </c>
      <c r="D610" s="7" t="s">
        <v>13</v>
      </c>
      <c r="E610" s="6">
        <v>2</v>
      </c>
      <c r="F610" s="271">
        <v>1260</v>
      </c>
      <c r="G610" s="169">
        <v>1140</v>
      </c>
    </row>
    <row r="611" spans="1:7">
      <c r="A611" s="153">
        <v>40</v>
      </c>
      <c r="B611" s="2" t="s">
        <v>895</v>
      </c>
      <c r="C611" s="1" t="s">
        <v>16</v>
      </c>
      <c r="D611" s="7" t="s">
        <v>13</v>
      </c>
      <c r="E611" s="6">
        <v>2</v>
      </c>
      <c r="F611" s="271">
        <v>1260</v>
      </c>
      <c r="G611" s="169">
        <v>1140</v>
      </c>
    </row>
    <row r="612" spans="1:7" ht="28.5">
      <c r="A612" s="153">
        <v>41</v>
      </c>
      <c r="B612" s="12" t="s">
        <v>226</v>
      </c>
      <c r="C612" s="13" t="s">
        <v>221</v>
      </c>
      <c r="D612" s="13" t="s">
        <v>227</v>
      </c>
      <c r="E612" s="6" t="s">
        <v>81</v>
      </c>
      <c r="F612" s="271">
        <v>19380</v>
      </c>
      <c r="G612" s="169">
        <v>18380</v>
      </c>
    </row>
    <row r="613" spans="1:7" ht="57">
      <c r="A613" s="153">
        <v>43</v>
      </c>
      <c r="B613" s="12" t="s">
        <v>232</v>
      </c>
      <c r="C613" s="13" t="s">
        <v>233</v>
      </c>
      <c r="D613" s="13" t="s">
        <v>9</v>
      </c>
      <c r="E613" s="6" t="s">
        <v>81</v>
      </c>
      <c r="F613" s="271">
        <v>6000</v>
      </c>
      <c r="G613" s="169">
        <v>5600</v>
      </c>
    </row>
    <row r="614" spans="1:7">
      <c r="A614" s="156"/>
      <c r="B614" s="125"/>
      <c r="C614" s="126"/>
      <c r="D614" s="491" t="s">
        <v>938</v>
      </c>
      <c r="E614" s="492"/>
      <c r="F614" s="318">
        <f>SUM(F572:F613)</f>
        <v>116000</v>
      </c>
      <c r="G614" s="319">
        <f>SUM(G572:G613)</f>
        <v>106480</v>
      </c>
    </row>
    <row r="615" spans="1:7">
      <c r="A615" s="156"/>
      <c r="B615" s="125"/>
      <c r="C615" s="126"/>
      <c r="D615" s="489" t="s">
        <v>241</v>
      </c>
      <c r="E615" s="490"/>
      <c r="F615" s="320">
        <v>400</v>
      </c>
      <c r="G615" s="168">
        <v>400</v>
      </c>
    </row>
    <row r="616" spans="1:7">
      <c r="A616" s="156"/>
      <c r="B616" s="125"/>
      <c r="C616" s="126"/>
      <c r="D616" s="489" t="s">
        <v>243</v>
      </c>
      <c r="E616" s="490"/>
      <c r="F616" s="320">
        <v>140</v>
      </c>
      <c r="G616" s="168">
        <v>140</v>
      </c>
    </row>
    <row r="617" spans="1:7">
      <c r="A617" s="156"/>
      <c r="B617" s="125"/>
      <c r="C617" s="126"/>
      <c r="D617" s="489" t="s">
        <v>402</v>
      </c>
      <c r="E617" s="490"/>
      <c r="F617" s="320">
        <v>700</v>
      </c>
      <c r="G617" s="168">
        <v>700</v>
      </c>
    </row>
    <row r="618" spans="1:7">
      <c r="A618" s="156"/>
      <c r="B618" s="125"/>
      <c r="C618" s="126"/>
      <c r="D618" s="493" t="s">
        <v>939</v>
      </c>
      <c r="E618" s="490"/>
      <c r="F618" s="321">
        <f>SUM(F614:F617)</f>
        <v>117240</v>
      </c>
      <c r="G618" s="322">
        <f>SUM(G614:G617)</f>
        <v>107720</v>
      </c>
    </row>
    <row r="619" spans="1:7" ht="17.25">
      <c r="A619" s="478" t="s">
        <v>944</v>
      </c>
      <c r="B619" s="479"/>
      <c r="C619" s="479"/>
      <c r="D619" s="479"/>
      <c r="E619" s="479"/>
      <c r="F619" s="479"/>
      <c r="G619" s="480"/>
    </row>
    <row r="620" spans="1:7" ht="71.25">
      <c r="A620" s="249" t="s">
        <v>0</v>
      </c>
      <c r="B620" s="143" t="s">
        <v>1</v>
      </c>
      <c r="C620" s="17" t="s">
        <v>2</v>
      </c>
      <c r="D620" s="17" t="s">
        <v>3</v>
      </c>
      <c r="E620" s="17" t="s">
        <v>4</v>
      </c>
      <c r="F620" s="323" t="s">
        <v>5</v>
      </c>
      <c r="G620" s="328" t="s">
        <v>386</v>
      </c>
    </row>
    <row r="621" spans="1:7" ht="28.5">
      <c r="A621" s="152">
        <v>1</v>
      </c>
      <c r="B621" s="2" t="s">
        <v>7</v>
      </c>
      <c r="C621" s="1" t="s">
        <v>8</v>
      </c>
      <c r="D621" s="1" t="s">
        <v>9</v>
      </c>
      <c r="E621" s="1">
        <v>1</v>
      </c>
      <c r="F621" s="172">
        <v>800</v>
      </c>
      <c r="G621" s="169">
        <v>720</v>
      </c>
    </row>
    <row r="622" spans="1:7">
      <c r="A622" s="152">
        <v>2</v>
      </c>
      <c r="B622" s="2" t="s">
        <v>27</v>
      </c>
      <c r="C622" s="1" t="s">
        <v>16</v>
      </c>
      <c r="D622" s="1" t="s">
        <v>9</v>
      </c>
      <c r="E622" s="1">
        <v>2</v>
      </c>
      <c r="F622" s="172">
        <v>700</v>
      </c>
      <c r="G622" s="316">
        <v>540</v>
      </c>
    </row>
    <row r="623" spans="1:7">
      <c r="A623" s="152">
        <v>3</v>
      </c>
      <c r="B623" s="2" t="s">
        <v>945</v>
      </c>
      <c r="C623" s="1" t="s">
        <v>16</v>
      </c>
      <c r="D623" s="1" t="s">
        <v>9</v>
      </c>
      <c r="E623" s="1">
        <v>2</v>
      </c>
      <c r="F623" s="172">
        <v>700</v>
      </c>
      <c r="G623" s="316">
        <v>540</v>
      </c>
    </row>
    <row r="624" spans="1:7">
      <c r="A624" s="152">
        <v>4</v>
      </c>
      <c r="B624" s="2" t="s">
        <v>18</v>
      </c>
      <c r="C624" s="1" t="s">
        <v>16</v>
      </c>
      <c r="D624" s="1" t="s">
        <v>9</v>
      </c>
      <c r="E624" s="1">
        <v>2</v>
      </c>
      <c r="F624" s="172">
        <v>700</v>
      </c>
      <c r="G624" s="316">
        <v>540</v>
      </c>
    </row>
    <row r="625" spans="1:7">
      <c r="A625" s="152">
        <v>5</v>
      </c>
      <c r="B625" s="2" t="s">
        <v>29</v>
      </c>
      <c r="C625" s="1" t="s">
        <v>16</v>
      </c>
      <c r="D625" s="1" t="s">
        <v>9</v>
      </c>
      <c r="E625" s="1">
        <v>2</v>
      </c>
      <c r="F625" s="172">
        <v>700</v>
      </c>
      <c r="G625" s="316">
        <v>540</v>
      </c>
    </row>
    <row r="626" spans="1:7">
      <c r="A626" s="152">
        <v>6</v>
      </c>
      <c r="B626" s="2" t="s">
        <v>32</v>
      </c>
      <c r="C626" s="1" t="s">
        <v>16</v>
      </c>
      <c r="D626" s="1" t="s">
        <v>9</v>
      </c>
      <c r="E626" s="1">
        <v>2</v>
      </c>
      <c r="F626" s="172">
        <v>700</v>
      </c>
      <c r="G626" s="316">
        <v>540</v>
      </c>
    </row>
    <row r="627" spans="1:7">
      <c r="A627" s="152">
        <v>7</v>
      </c>
      <c r="B627" s="2" t="s">
        <v>33</v>
      </c>
      <c r="C627" s="1" t="s">
        <v>16</v>
      </c>
      <c r="D627" s="1" t="s">
        <v>9</v>
      </c>
      <c r="E627" s="1">
        <v>2</v>
      </c>
      <c r="F627" s="172">
        <v>700</v>
      </c>
      <c r="G627" s="316">
        <v>540</v>
      </c>
    </row>
    <row r="628" spans="1:7">
      <c r="A628" s="152">
        <v>8</v>
      </c>
      <c r="B628" s="2" t="s">
        <v>34</v>
      </c>
      <c r="C628" s="1" t="s">
        <v>16</v>
      </c>
      <c r="D628" s="1" t="s">
        <v>9</v>
      </c>
      <c r="E628" s="1">
        <v>2</v>
      </c>
      <c r="F628" s="172">
        <v>700</v>
      </c>
      <c r="G628" s="316">
        <v>540</v>
      </c>
    </row>
    <row r="629" spans="1:7">
      <c r="A629" s="152">
        <v>9</v>
      </c>
      <c r="B629" s="2" t="s">
        <v>950</v>
      </c>
      <c r="C629" s="1" t="s">
        <v>16</v>
      </c>
      <c r="D629" s="1" t="s">
        <v>9</v>
      </c>
      <c r="E629" s="1">
        <v>2</v>
      </c>
      <c r="F629" s="172">
        <v>900</v>
      </c>
      <c r="G629" s="316">
        <v>820</v>
      </c>
    </row>
    <row r="630" spans="1:7">
      <c r="A630" s="153">
        <v>10</v>
      </c>
      <c r="B630" s="2" t="s">
        <v>37</v>
      </c>
      <c r="C630" s="1" t="s">
        <v>16</v>
      </c>
      <c r="D630" s="1" t="s">
        <v>9</v>
      </c>
      <c r="E630" s="1">
        <v>2</v>
      </c>
      <c r="F630" s="172">
        <v>700</v>
      </c>
      <c r="G630" s="316">
        <v>540</v>
      </c>
    </row>
    <row r="631" spans="1:7">
      <c r="A631" s="153">
        <v>11</v>
      </c>
      <c r="B631" s="134" t="s">
        <v>51</v>
      </c>
      <c r="C631" s="55" t="s">
        <v>16</v>
      </c>
      <c r="D631" s="55" t="s">
        <v>9</v>
      </c>
      <c r="E631" s="129" t="s">
        <v>14</v>
      </c>
      <c r="F631" s="176">
        <v>4800</v>
      </c>
      <c r="G631" s="166">
        <v>4500</v>
      </c>
    </row>
    <row r="632" spans="1:7" ht="28.5">
      <c r="A632" s="154">
        <v>12</v>
      </c>
      <c r="B632" s="128" t="s">
        <v>62</v>
      </c>
      <c r="C632" s="55" t="s">
        <v>16</v>
      </c>
      <c r="D632" s="55" t="s">
        <v>9</v>
      </c>
      <c r="E632" s="55">
        <v>2</v>
      </c>
      <c r="F632" s="176">
        <v>5000</v>
      </c>
      <c r="G632" s="167">
        <v>4500</v>
      </c>
    </row>
    <row r="633" spans="1:7">
      <c r="A633" s="155">
        <v>13</v>
      </c>
      <c r="B633" s="5" t="s">
        <v>416</v>
      </c>
      <c r="C633" s="1" t="s">
        <v>16</v>
      </c>
      <c r="D633" s="1" t="s">
        <v>9</v>
      </c>
      <c r="E633" s="1">
        <v>2</v>
      </c>
      <c r="F633" s="172">
        <v>2500</v>
      </c>
      <c r="G633" s="316">
        <v>2260</v>
      </c>
    </row>
    <row r="634" spans="1:7">
      <c r="A634" s="152">
        <v>14</v>
      </c>
      <c r="B634" s="5" t="s">
        <v>64</v>
      </c>
      <c r="C634" s="1" t="s">
        <v>16</v>
      </c>
      <c r="D634" s="1" t="s">
        <v>9</v>
      </c>
      <c r="E634" s="1">
        <v>2</v>
      </c>
      <c r="F634" s="172">
        <v>2500</v>
      </c>
      <c r="G634" s="316">
        <v>2260</v>
      </c>
    </row>
    <row r="635" spans="1:7">
      <c r="A635" s="156">
        <v>15</v>
      </c>
      <c r="B635" s="4" t="s">
        <v>66</v>
      </c>
      <c r="C635" s="1" t="s">
        <v>58</v>
      </c>
      <c r="D635" s="1" t="s">
        <v>13</v>
      </c>
      <c r="E635" s="1">
        <v>1</v>
      </c>
      <c r="F635" s="172">
        <v>700</v>
      </c>
      <c r="G635" s="169">
        <v>640</v>
      </c>
    </row>
    <row r="636" spans="1:7" ht="28.5">
      <c r="A636" s="152">
        <v>16</v>
      </c>
      <c r="B636" s="144" t="s">
        <v>68</v>
      </c>
      <c r="C636" s="55" t="s">
        <v>69</v>
      </c>
      <c r="D636" s="55" t="s">
        <v>13</v>
      </c>
      <c r="E636" s="55">
        <v>1</v>
      </c>
      <c r="F636" s="176">
        <v>1000</v>
      </c>
      <c r="G636" s="167">
        <v>800</v>
      </c>
    </row>
    <row r="637" spans="1:7">
      <c r="A637" s="155">
        <v>17</v>
      </c>
      <c r="B637" s="2" t="s">
        <v>71</v>
      </c>
      <c r="C637" s="1" t="s">
        <v>16</v>
      </c>
      <c r="D637" s="1" t="s">
        <v>9</v>
      </c>
      <c r="E637" s="1">
        <v>2</v>
      </c>
      <c r="F637" s="271">
        <v>1740</v>
      </c>
      <c r="G637" s="169">
        <v>1500</v>
      </c>
    </row>
    <row r="638" spans="1:7">
      <c r="A638" s="152">
        <v>18</v>
      </c>
      <c r="B638" s="2" t="s">
        <v>82</v>
      </c>
      <c r="C638" s="1" t="s">
        <v>16</v>
      </c>
      <c r="D638" s="1" t="s">
        <v>9</v>
      </c>
      <c r="E638" s="1">
        <v>2</v>
      </c>
      <c r="F638" s="271">
        <v>1960</v>
      </c>
      <c r="G638" s="316">
        <v>1800</v>
      </c>
    </row>
    <row r="639" spans="1:7">
      <c r="A639" s="152">
        <v>19</v>
      </c>
      <c r="B639" s="2" t="s">
        <v>83</v>
      </c>
      <c r="C639" s="1" t="s">
        <v>16</v>
      </c>
      <c r="D639" s="1" t="s">
        <v>9</v>
      </c>
      <c r="E639" s="1">
        <v>2</v>
      </c>
      <c r="F639" s="271">
        <v>1960</v>
      </c>
      <c r="G639" s="316">
        <v>1800</v>
      </c>
    </row>
    <row r="640" spans="1:7">
      <c r="A640" s="152">
        <v>20</v>
      </c>
      <c r="B640" s="2" t="s">
        <v>84</v>
      </c>
      <c r="C640" s="1" t="s">
        <v>16</v>
      </c>
      <c r="D640" s="1" t="s">
        <v>9</v>
      </c>
      <c r="E640" s="1">
        <v>2</v>
      </c>
      <c r="F640" s="271">
        <v>1960</v>
      </c>
      <c r="G640" s="316">
        <v>1800</v>
      </c>
    </row>
    <row r="641" spans="1:7">
      <c r="A641" s="152">
        <v>21</v>
      </c>
      <c r="B641" s="2" t="s">
        <v>85</v>
      </c>
      <c r="C641" s="1" t="s">
        <v>16</v>
      </c>
      <c r="D641" s="1" t="s">
        <v>9</v>
      </c>
      <c r="E641" s="1">
        <v>2</v>
      </c>
      <c r="F641" s="271">
        <v>1960</v>
      </c>
      <c r="G641" s="316">
        <v>1800</v>
      </c>
    </row>
    <row r="642" spans="1:7">
      <c r="A642" s="152">
        <v>22</v>
      </c>
      <c r="B642" s="4" t="s">
        <v>86</v>
      </c>
      <c r="C642" s="1" t="s">
        <v>16</v>
      </c>
      <c r="D642" s="1" t="s">
        <v>9</v>
      </c>
      <c r="E642" s="1">
        <v>2</v>
      </c>
      <c r="F642" s="271">
        <v>1960</v>
      </c>
      <c r="G642" s="316">
        <v>1800</v>
      </c>
    </row>
    <row r="643" spans="1:7">
      <c r="A643" s="152">
        <v>23</v>
      </c>
      <c r="B643" s="2" t="s">
        <v>87</v>
      </c>
      <c r="C643" s="1" t="s">
        <v>16</v>
      </c>
      <c r="D643" s="1" t="s">
        <v>9</v>
      </c>
      <c r="E643" s="1">
        <v>2</v>
      </c>
      <c r="F643" s="271">
        <v>1960</v>
      </c>
      <c r="G643" s="316">
        <v>1800</v>
      </c>
    </row>
    <row r="644" spans="1:7">
      <c r="A644" s="152">
        <v>24</v>
      </c>
      <c r="B644" s="128" t="s">
        <v>88</v>
      </c>
      <c r="C644" s="55" t="s">
        <v>16</v>
      </c>
      <c r="D644" s="55" t="s">
        <v>9</v>
      </c>
      <c r="E644" s="129" t="s">
        <v>81</v>
      </c>
      <c r="F644" s="264">
        <v>2520</v>
      </c>
      <c r="G644" s="166">
        <v>2320</v>
      </c>
    </row>
    <row r="645" spans="1:7">
      <c r="A645" s="155">
        <v>25</v>
      </c>
      <c r="B645" s="2" t="s">
        <v>89</v>
      </c>
      <c r="C645" s="1" t="s">
        <v>16</v>
      </c>
      <c r="D645" s="1" t="s">
        <v>9</v>
      </c>
      <c r="E645" s="1">
        <v>2</v>
      </c>
      <c r="F645" s="271">
        <v>1960</v>
      </c>
      <c r="G645" s="316">
        <v>1800</v>
      </c>
    </row>
    <row r="646" spans="1:7" ht="57">
      <c r="A646" s="153">
        <v>26</v>
      </c>
      <c r="B646" s="128" t="s">
        <v>946</v>
      </c>
      <c r="C646" s="55" t="s">
        <v>16</v>
      </c>
      <c r="D646" s="55" t="s">
        <v>9</v>
      </c>
      <c r="E646" s="55">
        <v>2</v>
      </c>
      <c r="F646" s="264">
        <v>3500</v>
      </c>
      <c r="G646" s="167">
        <v>3300</v>
      </c>
    </row>
    <row r="647" spans="1:7">
      <c r="A647" s="154">
        <v>27</v>
      </c>
      <c r="B647" s="128" t="s">
        <v>111</v>
      </c>
      <c r="C647" s="55" t="s">
        <v>16</v>
      </c>
      <c r="D647" s="55" t="s">
        <v>13</v>
      </c>
      <c r="E647" s="129" t="s">
        <v>81</v>
      </c>
      <c r="F647" s="264">
        <v>4000</v>
      </c>
      <c r="G647" s="167">
        <v>3700</v>
      </c>
    </row>
    <row r="648" spans="1:7">
      <c r="A648" s="155">
        <v>28</v>
      </c>
      <c r="B648" s="128" t="s">
        <v>115</v>
      </c>
      <c r="C648" s="55" t="s">
        <v>16</v>
      </c>
      <c r="D648" s="55" t="s">
        <v>9</v>
      </c>
      <c r="E648" s="135" t="s">
        <v>81</v>
      </c>
      <c r="F648" s="264">
        <v>5500</v>
      </c>
      <c r="G648" s="167">
        <v>5100</v>
      </c>
    </row>
    <row r="649" spans="1:7" ht="28.5">
      <c r="A649" s="155">
        <v>29</v>
      </c>
      <c r="B649" s="128" t="s">
        <v>1127</v>
      </c>
      <c r="C649" s="55" t="s">
        <v>16</v>
      </c>
      <c r="D649" s="55" t="s">
        <v>9</v>
      </c>
      <c r="E649" s="135" t="s">
        <v>81</v>
      </c>
      <c r="F649" s="264">
        <v>6500</v>
      </c>
      <c r="G649" s="167">
        <v>6000</v>
      </c>
    </row>
    <row r="650" spans="1:7">
      <c r="A650" s="155">
        <v>30</v>
      </c>
      <c r="B650" s="128" t="s">
        <v>116</v>
      </c>
      <c r="C650" s="55" t="s">
        <v>16</v>
      </c>
      <c r="D650" s="55" t="s">
        <v>13</v>
      </c>
      <c r="E650" s="135" t="s">
        <v>81</v>
      </c>
      <c r="F650" s="264">
        <v>3200</v>
      </c>
      <c r="G650" s="167">
        <v>3000</v>
      </c>
    </row>
    <row r="651" spans="1:7" ht="28.5">
      <c r="A651" s="157">
        <v>31</v>
      </c>
      <c r="B651" s="2" t="s">
        <v>148</v>
      </c>
      <c r="C651" s="1" t="s">
        <v>16</v>
      </c>
      <c r="D651" s="1" t="s">
        <v>13</v>
      </c>
      <c r="E651" s="1">
        <v>2</v>
      </c>
      <c r="F651" s="271">
        <v>2900</v>
      </c>
      <c r="G651" s="169">
        <v>2620</v>
      </c>
    </row>
    <row r="652" spans="1:7">
      <c r="A652" s="153">
        <v>32</v>
      </c>
      <c r="B652" s="2" t="s">
        <v>149</v>
      </c>
      <c r="C652" s="1" t="s">
        <v>16</v>
      </c>
      <c r="D652" s="1" t="s">
        <v>13</v>
      </c>
      <c r="E652" s="1">
        <v>2</v>
      </c>
      <c r="F652" s="271">
        <v>3200</v>
      </c>
      <c r="G652" s="169">
        <v>2880</v>
      </c>
    </row>
    <row r="653" spans="1:7">
      <c r="A653" s="153">
        <v>33</v>
      </c>
      <c r="B653" s="144" t="s">
        <v>150</v>
      </c>
      <c r="C653" s="55" t="s">
        <v>16</v>
      </c>
      <c r="D653" s="55" t="s">
        <v>9</v>
      </c>
      <c r="E653" s="55">
        <v>2</v>
      </c>
      <c r="F653" s="176">
        <v>2260</v>
      </c>
      <c r="G653" s="167">
        <v>2060</v>
      </c>
    </row>
    <row r="654" spans="1:7">
      <c r="A654" s="154">
        <v>34</v>
      </c>
      <c r="B654" s="144" t="s">
        <v>151</v>
      </c>
      <c r="C654" s="55" t="s">
        <v>16</v>
      </c>
      <c r="D654" s="55" t="s">
        <v>13</v>
      </c>
      <c r="E654" s="55">
        <v>2</v>
      </c>
      <c r="F654" s="176">
        <v>2260</v>
      </c>
      <c r="G654" s="167">
        <v>2060</v>
      </c>
    </row>
    <row r="655" spans="1:7">
      <c r="A655" s="154">
        <v>35</v>
      </c>
      <c r="B655" s="144" t="s">
        <v>152</v>
      </c>
      <c r="C655" s="55" t="s">
        <v>16</v>
      </c>
      <c r="D655" s="55" t="s">
        <v>13</v>
      </c>
      <c r="E655" s="55">
        <v>2</v>
      </c>
      <c r="F655" s="176">
        <v>2260</v>
      </c>
      <c r="G655" s="167">
        <v>2060</v>
      </c>
    </row>
    <row r="656" spans="1:7">
      <c r="A656" s="154">
        <v>36</v>
      </c>
      <c r="B656" s="144" t="s">
        <v>153</v>
      </c>
      <c r="C656" s="55" t="s">
        <v>16</v>
      </c>
      <c r="D656" s="55" t="s">
        <v>9</v>
      </c>
      <c r="E656" s="55">
        <v>2</v>
      </c>
      <c r="F656" s="176">
        <v>2260</v>
      </c>
      <c r="G656" s="167">
        <v>2060</v>
      </c>
    </row>
    <row r="657" spans="1:7">
      <c r="A657" s="154">
        <v>37</v>
      </c>
      <c r="B657" s="144" t="s">
        <v>154</v>
      </c>
      <c r="C657" s="55" t="s">
        <v>16</v>
      </c>
      <c r="D657" s="55" t="s">
        <v>9</v>
      </c>
      <c r="E657" s="55">
        <v>2</v>
      </c>
      <c r="F657" s="176">
        <v>2260</v>
      </c>
      <c r="G657" s="167">
        <v>2060</v>
      </c>
    </row>
    <row r="658" spans="1:7">
      <c r="A658" s="154">
        <v>38</v>
      </c>
      <c r="B658" s="144" t="s">
        <v>155</v>
      </c>
      <c r="C658" s="55" t="s">
        <v>16</v>
      </c>
      <c r="D658" s="55" t="s">
        <v>13</v>
      </c>
      <c r="E658" s="55">
        <v>2</v>
      </c>
      <c r="F658" s="176">
        <v>2260</v>
      </c>
      <c r="G658" s="167">
        <v>2060</v>
      </c>
    </row>
    <row r="659" spans="1:7">
      <c r="A659" s="154">
        <v>39</v>
      </c>
      <c r="B659" s="2" t="s">
        <v>197</v>
      </c>
      <c r="C659" s="1" t="s">
        <v>16</v>
      </c>
      <c r="D659" s="7" t="s">
        <v>13</v>
      </c>
      <c r="E659" s="6">
        <v>2</v>
      </c>
      <c r="F659" s="271">
        <v>1260</v>
      </c>
      <c r="G659" s="169">
        <v>1140</v>
      </c>
    </row>
    <row r="660" spans="1:7">
      <c r="A660" s="153">
        <v>40</v>
      </c>
      <c r="B660" s="144" t="s">
        <v>157</v>
      </c>
      <c r="C660" s="55" t="s">
        <v>16</v>
      </c>
      <c r="D660" s="56" t="s">
        <v>13</v>
      </c>
      <c r="E660" s="56">
        <v>2</v>
      </c>
      <c r="F660" s="176">
        <v>1880</v>
      </c>
      <c r="G660" s="167">
        <v>1780</v>
      </c>
    </row>
    <row r="661" spans="1:7" ht="28.5">
      <c r="A661" s="154">
        <v>41</v>
      </c>
      <c r="B661" s="137" t="s">
        <v>952</v>
      </c>
      <c r="C661" s="55" t="s">
        <v>170</v>
      </c>
      <c r="D661" s="55" t="s">
        <v>13</v>
      </c>
      <c r="E661" s="55">
        <v>1</v>
      </c>
      <c r="F661" s="176">
        <v>2460</v>
      </c>
      <c r="G661" s="167">
        <v>2260</v>
      </c>
    </row>
    <row r="662" spans="1:7" ht="28.5">
      <c r="A662" s="253">
        <v>42</v>
      </c>
      <c r="B662" s="137" t="s">
        <v>768</v>
      </c>
      <c r="C662" s="55" t="s">
        <v>170</v>
      </c>
      <c r="D662" s="55" t="s">
        <v>9</v>
      </c>
      <c r="E662" s="55">
        <v>1</v>
      </c>
      <c r="F662" s="176">
        <v>4400</v>
      </c>
      <c r="G662" s="167">
        <v>4020</v>
      </c>
    </row>
    <row r="663" spans="1:7">
      <c r="A663" s="253">
        <v>43</v>
      </c>
      <c r="B663" s="2" t="s">
        <v>199</v>
      </c>
      <c r="C663" s="1" t="s">
        <v>16</v>
      </c>
      <c r="D663" s="7" t="s">
        <v>13</v>
      </c>
      <c r="E663" s="6">
        <v>2</v>
      </c>
      <c r="F663" s="172">
        <v>1260</v>
      </c>
      <c r="G663" s="316">
        <v>1140</v>
      </c>
    </row>
    <row r="664" spans="1:7">
      <c r="A664" s="152">
        <v>44</v>
      </c>
      <c r="B664" s="2" t="s">
        <v>200</v>
      </c>
      <c r="C664" s="1" t="s">
        <v>16</v>
      </c>
      <c r="D664" s="7" t="s">
        <v>13</v>
      </c>
      <c r="E664" s="6">
        <v>2</v>
      </c>
      <c r="F664" s="172">
        <v>1260</v>
      </c>
      <c r="G664" s="316">
        <v>1140</v>
      </c>
    </row>
    <row r="665" spans="1:7">
      <c r="A665" s="152">
        <v>45</v>
      </c>
      <c r="B665" s="2" t="s">
        <v>201</v>
      </c>
      <c r="C665" s="1" t="s">
        <v>16</v>
      </c>
      <c r="D665" s="7" t="s">
        <v>13</v>
      </c>
      <c r="E665" s="6">
        <v>2</v>
      </c>
      <c r="F665" s="172">
        <v>1260</v>
      </c>
      <c r="G665" s="316">
        <v>1140</v>
      </c>
    </row>
    <row r="666" spans="1:7">
      <c r="A666" s="152">
        <v>46</v>
      </c>
      <c r="B666" s="2" t="s">
        <v>895</v>
      </c>
      <c r="C666" s="1" t="s">
        <v>16</v>
      </c>
      <c r="D666" s="7" t="s">
        <v>13</v>
      </c>
      <c r="E666" s="6">
        <v>2</v>
      </c>
      <c r="F666" s="172">
        <v>1260</v>
      </c>
      <c r="G666" s="316">
        <v>1140</v>
      </c>
    </row>
    <row r="667" spans="1:7" ht="28.5">
      <c r="A667" s="156">
        <v>47</v>
      </c>
      <c r="B667" s="130" t="s">
        <v>226</v>
      </c>
      <c r="C667" s="122" t="s">
        <v>221</v>
      </c>
      <c r="D667" s="122" t="s">
        <v>227</v>
      </c>
      <c r="E667" s="135" t="s">
        <v>81</v>
      </c>
      <c r="F667" s="176">
        <v>19380</v>
      </c>
      <c r="G667" s="167">
        <v>18380</v>
      </c>
    </row>
    <row r="668" spans="1:7" ht="57">
      <c r="A668" s="154">
        <v>48</v>
      </c>
      <c r="B668" s="130" t="s">
        <v>232</v>
      </c>
      <c r="C668" s="122" t="s">
        <v>233</v>
      </c>
      <c r="D668" s="122" t="s">
        <v>9</v>
      </c>
      <c r="E668" s="135" t="s">
        <v>81</v>
      </c>
      <c r="F668" s="176">
        <v>6000</v>
      </c>
      <c r="G668" s="167">
        <v>5600</v>
      </c>
    </row>
    <row r="669" spans="1:7" ht="28.5">
      <c r="A669" s="154">
        <v>49</v>
      </c>
      <c r="B669" s="131" t="s">
        <v>925</v>
      </c>
      <c r="C669" s="56" t="s">
        <v>8</v>
      </c>
      <c r="D669" s="56" t="s">
        <v>13</v>
      </c>
      <c r="E669" s="138" t="s">
        <v>81</v>
      </c>
      <c r="F669" s="176">
        <v>9400</v>
      </c>
      <c r="G669" s="167">
        <v>8800</v>
      </c>
    </row>
    <row r="670" spans="1:7">
      <c r="A670" s="157"/>
      <c r="B670" s="133"/>
      <c r="C670" s="136"/>
      <c r="D670" s="485" t="s">
        <v>938</v>
      </c>
      <c r="E670" s="486"/>
      <c r="F670" s="329">
        <f>SUM(F621:F669)</f>
        <v>133960</v>
      </c>
      <c r="G670" s="330">
        <f>SUM(G621:G669)</f>
        <v>122740</v>
      </c>
    </row>
    <row r="671" spans="1:7">
      <c r="A671" s="157"/>
      <c r="B671" s="133"/>
      <c r="C671" s="136"/>
      <c r="D671" s="487" t="s">
        <v>241</v>
      </c>
      <c r="E671" s="488"/>
      <c r="F671" s="176">
        <v>400</v>
      </c>
      <c r="G671" s="167">
        <v>400</v>
      </c>
    </row>
    <row r="672" spans="1:7">
      <c r="A672" s="157"/>
      <c r="B672" s="133"/>
      <c r="C672" s="136"/>
      <c r="D672" s="489" t="s">
        <v>243</v>
      </c>
      <c r="E672" s="490"/>
      <c r="F672" s="176">
        <v>140</v>
      </c>
      <c r="G672" s="167">
        <v>140</v>
      </c>
    </row>
    <row r="673" spans="1:7">
      <c r="A673" s="157"/>
      <c r="B673" s="133"/>
      <c r="C673" s="136"/>
      <c r="D673" s="481" t="s">
        <v>402</v>
      </c>
      <c r="E673" s="482"/>
      <c r="F673" s="176">
        <v>700</v>
      </c>
      <c r="G673" s="167">
        <v>700</v>
      </c>
    </row>
    <row r="674" spans="1:7" ht="15.75" thickBot="1">
      <c r="A674" s="199"/>
      <c r="B674" s="200"/>
      <c r="C674" s="201"/>
      <c r="D674" s="483" t="s">
        <v>939</v>
      </c>
      <c r="E674" s="484"/>
      <c r="F674" s="331">
        <f>F670+F671+F672+F673</f>
        <v>135200</v>
      </c>
      <c r="G674" s="332">
        <f>G670+G671+G672+G673</f>
        <v>123980</v>
      </c>
    </row>
  </sheetData>
  <mergeCells count="79">
    <mergeCell ref="A421:F421"/>
    <mergeCell ref="A422:G422"/>
    <mergeCell ref="A241:G241"/>
    <mergeCell ref="A256:G256"/>
    <mergeCell ref="A272:G272"/>
    <mergeCell ref="A274:G274"/>
    <mergeCell ref="A292:G292"/>
    <mergeCell ref="D419:E419"/>
    <mergeCell ref="A408:G408"/>
    <mergeCell ref="A304:G304"/>
    <mergeCell ref="A316:G316"/>
    <mergeCell ref="A332:G332"/>
    <mergeCell ref="A348:G348"/>
    <mergeCell ref="A378:G378"/>
    <mergeCell ref="B388:G388"/>
    <mergeCell ref="B404:C406"/>
    <mergeCell ref="A1:G1"/>
    <mergeCell ref="A2:G2"/>
    <mergeCell ref="A17:G17"/>
    <mergeCell ref="A19:F19"/>
    <mergeCell ref="A29:F29"/>
    <mergeCell ref="A42:F42"/>
    <mergeCell ref="A58:G58"/>
    <mergeCell ref="A75:G75"/>
    <mergeCell ref="A77:F77"/>
    <mergeCell ref="A86:F86"/>
    <mergeCell ref="A97:F97"/>
    <mergeCell ref="A281:G281"/>
    <mergeCell ref="A125:G125"/>
    <mergeCell ref="A138:G138"/>
    <mergeCell ref="A153:G153"/>
    <mergeCell ref="A114:G114"/>
    <mergeCell ref="D404:E404"/>
    <mergeCell ref="D406:E406"/>
    <mergeCell ref="A166:G166"/>
    <mergeCell ref="A182:G182"/>
    <mergeCell ref="A207:G207"/>
    <mergeCell ref="A226:G226"/>
    <mergeCell ref="D238:E238"/>
    <mergeCell ref="D253:E253"/>
    <mergeCell ref="A442:G442"/>
    <mergeCell ref="D462:E462"/>
    <mergeCell ref="D463:E463"/>
    <mergeCell ref="D464:E464"/>
    <mergeCell ref="D430:E430"/>
    <mergeCell ref="A433:G433"/>
    <mergeCell ref="D438:E438"/>
    <mergeCell ref="D494:E494"/>
    <mergeCell ref="D495:E495"/>
    <mergeCell ref="D496:E496"/>
    <mergeCell ref="D497:E497"/>
    <mergeCell ref="D465:E465"/>
    <mergeCell ref="D466:E466"/>
    <mergeCell ref="A467:G467"/>
    <mergeCell ref="D493:E493"/>
    <mergeCell ref="D537:E537"/>
    <mergeCell ref="A538:G538"/>
    <mergeCell ref="D565:E565"/>
    <mergeCell ref="D566:E566"/>
    <mergeCell ref="D533:E533"/>
    <mergeCell ref="D534:E534"/>
    <mergeCell ref="D535:E535"/>
    <mergeCell ref="D536:E536"/>
    <mergeCell ref="A498:G498"/>
    <mergeCell ref="D673:E673"/>
    <mergeCell ref="D674:E674"/>
    <mergeCell ref="A570:G570"/>
    <mergeCell ref="A619:G619"/>
    <mergeCell ref="D670:E670"/>
    <mergeCell ref="D671:E671"/>
    <mergeCell ref="D672:E672"/>
    <mergeCell ref="D614:E614"/>
    <mergeCell ref="D615:E615"/>
    <mergeCell ref="D616:E616"/>
    <mergeCell ref="D617:E617"/>
    <mergeCell ref="D618:E618"/>
    <mergeCell ref="D567:E567"/>
    <mergeCell ref="D568:E568"/>
    <mergeCell ref="D569:E569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2" workbookViewId="0">
      <selection activeCell="B6" sqref="B6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7.5703125" bestFit="1" customWidth="1"/>
    <col min="5" max="5" width="7" customWidth="1"/>
    <col min="6" max="6" width="15.28515625" style="20" bestFit="1" customWidth="1"/>
    <col min="7" max="7" width="12.85546875" style="20" customWidth="1"/>
    <col min="8" max="8" width="13.42578125" style="334" customWidth="1"/>
    <col min="9" max="9" width="14.28515625" style="334" customWidth="1"/>
  </cols>
  <sheetData>
    <row r="1" spans="1:9" ht="52.5" customHeight="1">
      <c r="A1" s="529" t="s">
        <v>382</v>
      </c>
      <c r="B1" s="529"/>
      <c r="C1" s="529"/>
      <c r="D1" s="529"/>
      <c r="E1" s="529"/>
      <c r="F1" s="529"/>
      <c r="G1" s="529"/>
      <c r="H1" s="529"/>
      <c r="I1" s="529"/>
    </row>
    <row r="2" spans="1:9" ht="57">
      <c r="A2" s="29" t="s">
        <v>0</v>
      </c>
      <c r="B2" s="28" t="s">
        <v>1</v>
      </c>
      <c r="C2" s="26" t="s">
        <v>2</v>
      </c>
      <c r="D2" s="26" t="s">
        <v>3</v>
      </c>
      <c r="E2" s="27" t="s">
        <v>4</v>
      </c>
      <c r="F2" s="26" t="s">
        <v>976</v>
      </c>
      <c r="G2" s="26" t="s">
        <v>381</v>
      </c>
      <c r="H2" s="323" t="s">
        <v>380</v>
      </c>
      <c r="I2" s="323" t="s">
        <v>379</v>
      </c>
    </row>
    <row r="3" spans="1:9" ht="42.75">
      <c r="A3" s="21">
        <v>1</v>
      </c>
      <c r="B3" s="25" t="s">
        <v>378</v>
      </c>
      <c r="C3" s="23" t="s">
        <v>321</v>
      </c>
      <c r="D3" s="21" t="s">
        <v>320</v>
      </c>
      <c r="E3" s="22" t="s">
        <v>319</v>
      </c>
      <c r="F3" s="21" t="s">
        <v>315</v>
      </c>
      <c r="G3" s="21" t="s">
        <v>315</v>
      </c>
      <c r="H3" s="333">
        <v>3080.0000000000005</v>
      </c>
      <c r="I3" s="333">
        <v>3300.0000000000005</v>
      </c>
    </row>
    <row r="4" spans="1:9" ht="42.75">
      <c r="A4" s="21">
        <v>2</v>
      </c>
      <c r="B4" s="25" t="s">
        <v>377</v>
      </c>
      <c r="C4" s="23" t="s">
        <v>321</v>
      </c>
      <c r="D4" s="21" t="s">
        <v>320</v>
      </c>
      <c r="E4" s="22" t="s">
        <v>319</v>
      </c>
      <c r="F4" s="21" t="s">
        <v>315</v>
      </c>
      <c r="G4" s="21" t="s">
        <v>315</v>
      </c>
      <c r="H4" s="333">
        <v>3080.0000000000005</v>
      </c>
      <c r="I4" s="333">
        <v>3300.0000000000005</v>
      </c>
    </row>
    <row r="5" spans="1:9" ht="28.5">
      <c r="A5" s="21">
        <v>3</v>
      </c>
      <c r="B5" s="25" t="s">
        <v>376</v>
      </c>
      <c r="C5" s="23" t="s">
        <v>349</v>
      </c>
      <c r="D5" s="21" t="s">
        <v>320</v>
      </c>
      <c r="E5" s="22" t="s">
        <v>319</v>
      </c>
      <c r="F5" s="21" t="s">
        <v>315</v>
      </c>
      <c r="G5" s="21" t="s">
        <v>315</v>
      </c>
      <c r="H5" s="333">
        <v>3080.0000000000005</v>
      </c>
      <c r="I5" s="333">
        <v>3300.0000000000005</v>
      </c>
    </row>
    <row r="6" spans="1:9" ht="42.75">
      <c r="A6" s="21">
        <v>4</v>
      </c>
      <c r="B6" s="25" t="s">
        <v>375</v>
      </c>
      <c r="C6" s="23" t="s">
        <v>321</v>
      </c>
      <c r="D6" s="21" t="s">
        <v>320</v>
      </c>
      <c r="E6" s="22" t="s">
        <v>319</v>
      </c>
      <c r="F6" s="21" t="s">
        <v>315</v>
      </c>
      <c r="G6" s="21" t="s">
        <v>315</v>
      </c>
      <c r="H6" s="333">
        <v>3080.0000000000005</v>
      </c>
      <c r="I6" s="333">
        <v>3300.0000000000005</v>
      </c>
    </row>
    <row r="7" spans="1:9" ht="42.75">
      <c r="A7" s="21">
        <v>5</v>
      </c>
      <c r="B7" s="25" t="s">
        <v>374</v>
      </c>
      <c r="C7" s="23" t="s">
        <v>321</v>
      </c>
      <c r="D7" s="21" t="s">
        <v>320</v>
      </c>
      <c r="E7" s="22" t="s">
        <v>319</v>
      </c>
      <c r="F7" s="21" t="s">
        <v>315</v>
      </c>
      <c r="G7" s="21" t="s">
        <v>315</v>
      </c>
      <c r="H7" s="333">
        <v>5720.0000000000009</v>
      </c>
      <c r="I7" s="333">
        <v>5940.0000000000009</v>
      </c>
    </row>
    <row r="8" spans="1:9" ht="42.75">
      <c r="A8" s="21">
        <v>6</v>
      </c>
      <c r="B8" s="25" t="s">
        <v>373</v>
      </c>
      <c r="C8" s="23" t="s">
        <v>321</v>
      </c>
      <c r="D8" s="21" t="s">
        <v>320</v>
      </c>
      <c r="E8" s="22" t="s">
        <v>319</v>
      </c>
      <c r="F8" s="21" t="s">
        <v>315</v>
      </c>
      <c r="G8" s="21" t="s">
        <v>315</v>
      </c>
      <c r="H8" s="333">
        <v>5720.0000000000009</v>
      </c>
      <c r="I8" s="333">
        <v>5940.0000000000009</v>
      </c>
    </row>
    <row r="9" spans="1:9" ht="28.5">
      <c r="A9" s="21">
        <v>7</v>
      </c>
      <c r="B9" s="2" t="s">
        <v>372</v>
      </c>
      <c r="C9" s="23" t="s">
        <v>371</v>
      </c>
      <c r="D9" s="21" t="s">
        <v>320</v>
      </c>
      <c r="E9" s="22" t="s">
        <v>319</v>
      </c>
      <c r="F9" s="21" t="s">
        <v>315</v>
      </c>
      <c r="G9" s="21" t="s">
        <v>325</v>
      </c>
      <c r="H9" s="333">
        <v>5720.0000000000009</v>
      </c>
      <c r="I9" s="333">
        <v>5940.0000000000009</v>
      </c>
    </row>
    <row r="10" spans="1:9" ht="42.75">
      <c r="A10" s="21">
        <v>8</v>
      </c>
      <c r="B10" s="2" t="s">
        <v>370</v>
      </c>
      <c r="C10" s="23" t="s">
        <v>369</v>
      </c>
      <c r="D10" s="21" t="s">
        <v>320</v>
      </c>
      <c r="E10" s="22" t="s">
        <v>319</v>
      </c>
      <c r="F10" s="21" t="s">
        <v>315</v>
      </c>
      <c r="G10" s="21" t="s">
        <v>325</v>
      </c>
      <c r="H10" s="333">
        <v>5720.0000000000009</v>
      </c>
      <c r="I10" s="333">
        <v>5940.0000000000009</v>
      </c>
    </row>
    <row r="11" spans="1:9" ht="28.5">
      <c r="A11" s="21">
        <v>9</v>
      </c>
      <c r="B11" s="25" t="s">
        <v>368</v>
      </c>
      <c r="C11" s="23" t="s">
        <v>349</v>
      </c>
      <c r="D11" s="21" t="s">
        <v>320</v>
      </c>
      <c r="E11" s="22" t="s">
        <v>319</v>
      </c>
      <c r="F11" s="21" t="s">
        <v>315</v>
      </c>
      <c r="G11" s="21" t="s">
        <v>315</v>
      </c>
      <c r="H11" s="333">
        <v>5720.0000000000009</v>
      </c>
      <c r="I11" s="333">
        <v>5940.0000000000009</v>
      </c>
    </row>
    <row r="12" spans="1:9" ht="42.75">
      <c r="A12" s="21">
        <v>10</v>
      </c>
      <c r="B12" s="25" t="s">
        <v>367</v>
      </c>
      <c r="C12" s="23" t="s">
        <v>321</v>
      </c>
      <c r="D12" s="21" t="s">
        <v>320</v>
      </c>
      <c r="E12" s="22" t="s">
        <v>319</v>
      </c>
      <c r="F12" s="21" t="s">
        <v>315</v>
      </c>
      <c r="G12" s="21" t="s">
        <v>315</v>
      </c>
      <c r="H12" s="333">
        <v>5720.0000000000009</v>
      </c>
      <c r="I12" s="333">
        <v>5940.0000000000009</v>
      </c>
    </row>
    <row r="13" spans="1:9" ht="42.75">
      <c r="A13" s="21">
        <v>11</v>
      </c>
      <c r="B13" s="25" t="s">
        <v>366</v>
      </c>
      <c r="C13" s="23" t="s">
        <v>321</v>
      </c>
      <c r="D13" s="21" t="s">
        <v>320</v>
      </c>
      <c r="E13" s="22" t="s">
        <v>319</v>
      </c>
      <c r="F13" s="21" t="s">
        <v>315</v>
      </c>
      <c r="G13" s="21" t="s">
        <v>315</v>
      </c>
      <c r="H13" s="333">
        <v>5720.0000000000009</v>
      </c>
      <c r="I13" s="333">
        <v>5940.0000000000009</v>
      </c>
    </row>
    <row r="14" spans="1:9" ht="42.75">
      <c r="A14" s="21">
        <v>12</v>
      </c>
      <c r="B14" s="25" t="s">
        <v>365</v>
      </c>
      <c r="C14" s="23" t="s">
        <v>321</v>
      </c>
      <c r="D14" s="21" t="s">
        <v>320</v>
      </c>
      <c r="E14" s="22" t="s">
        <v>319</v>
      </c>
      <c r="F14" s="21" t="s">
        <v>315</v>
      </c>
      <c r="G14" s="21" t="s">
        <v>315</v>
      </c>
      <c r="H14" s="333">
        <v>5720.0000000000009</v>
      </c>
      <c r="I14" s="333">
        <v>5940.0000000000009</v>
      </c>
    </row>
    <row r="15" spans="1:9" ht="42.75">
      <c r="A15" s="21">
        <v>13</v>
      </c>
      <c r="B15" s="25" t="s">
        <v>364</v>
      </c>
      <c r="C15" s="23" t="s">
        <v>345</v>
      </c>
      <c r="D15" s="21" t="s">
        <v>320</v>
      </c>
      <c r="E15" s="22" t="s">
        <v>319</v>
      </c>
      <c r="F15" s="21" t="s">
        <v>315</v>
      </c>
      <c r="G15" s="21" t="s">
        <v>315</v>
      </c>
      <c r="H15" s="333">
        <v>5720.0000000000009</v>
      </c>
      <c r="I15" s="333">
        <v>5940.0000000000009</v>
      </c>
    </row>
    <row r="16" spans="1:9" ht="42.75">
      <c r="A16" s="21">
        <v>14</v>
      </c>
      <c r="B16" s="25" t="s">
        <v>363</v>
      </c>
      <c r="C16" s="23" t="s">
        <v>345</v>
      </c>
      <c r="D16" s="21" t="s">
        <v>320</v>
      </c>
      <c r="E16" s="22" t="s">
        <v>319</v>
      </c>
      <c r="F16" s="21" t="s">
        <v>315</v>
      </c>
      <c r="G16" s="21" t="s">
        <v>315</v>
      </c>
      <c r="H16" s="333">
        <v>5720.0000000000009</v>
      </c>
      <c r="I16" s="333">
        <v>5940.0000000000009</v>
      </c>
    </row>
    <row r="17" spans="1:9" ht="42.75">
      <c r="A17" s="21">
        <v>15</v>
      </c>
      <c r="B17" s="25" t="s">
        <v>362</v>
      </c>
      <c r="C17" s="23" t="s">
        <v>321</v>
      </c>
      <c r="D17" s="21" t="s">
        <v>320</v>
      </c>
      <c r="E17" s="22" t="s">
        <v>319</v>
      </c>
      <c r="F17" s="21" t="s">
        <v>315</v>
      </c>
      <c r="G17" s="21" t="s">
        <v>315</v>
      </c>
      <c r="H17" s="333">
        <v>5720.0000000000009</v>
      </c>
      <c r="I17" s="333">
        <v>5940.0000000000009</v>
      </c>
    </row>
    <row r="18" spans="1:9" ht="28.5">
      <c r="A18" s="21">
        <v>16</v>
      </c>
      <c r="B18" s="25" t="s">
        <v>361</v>
      </c>
      <c r="C18" s="23" t="s">
        <v>323</v>
      </c>
      <c r="D18" s="21" t="s">
        <v>320</v>
      </c>
      <c r="E18" s="22" t="s">
        <v>319</v>
      </c>
      <c r="F18" s="21" t="s">
        <v>315</v>
      </c>
      <c r="G18" s="21" t="s">
        <v>315</v>
      </c>
      <c r="H18" s="333">
        <v>5720.0000000000009</v>
      </c>
      <c r="I18" s="333">
        <v>5940.0000000000009</v>
      </c>
    </row>
    <row r="19" spans="1:9" ht="42.75">
      <c r="A19" s="21">
        <v>17</v>
      </c>
      <c r="B19" s="25" t="s">
        <v>360</v>
      </c>
      <c r="C19" s="23" t="s">
        <v>359</v>
      </c>
      <c r="D19" s="21" t="s">
        <v>320</v>
      </c>
      <c r="E19" s="22" t="s">
        <v>319</v>
      </c>
      <c r="F19" s="21" t="s">
        <v>315</v>
      </c>
      <c r="G19" s="21" t="s">
        <v>315</v>
      </c>
      <c r="H19" s="333">
        <v>5720.0000000000009</v>
      </c>
      <c r="I19" s="333">
        <v>5940.0000000000009</v>
      </c>
    </row>
    <row r="20" spans="1:9" ht="28.5">
      <c r="A20" s="21">
        <v>18</v>
      </c>
      <c r="B20" s="25" t="s">
        <v>358</v>
      </c>
      <c r="C20" s="23" t="s">
        <v>341</v>
      </c>
      <c r="D20" s="21" t="s">
        <v>320</v>
      </c>
      <c r="E20" s="22" t="s">
        <v>319</v>
      </c>
      <c r="F20" s="21" t="s">
        <v>315</v>
      </c>
      <c r="G20" s="21" t="s">
        <v>315</v>
      </c>
      <c r="H20" s="333">
        <v>5720.0000000000009</v>
      </c>
      <c r="I20" s="333">
        <v>5940.0000000000009</v>
      </c>
    </row>
    <row r="21" spans="1:9" ht="28.5">
      <c r="A21" s="21">
        <v>19</v>
      </c>
      <c r="B21" s="2" t="s">
        <v>357</v>
      </c>
      <c r="C21" s="23" t="s">
        <v>356</v>
      </c>
      <c r="D21" s="21" t="s">
        <v>320</v>
      </c>
      <c r="E21" s="22" t="s">
        <v>319</v>
      </c>
      <c r="F21" s="21" t="s">
        <v>315</v>
      </c>
      <c r="G21" s="21" t="s">
        <v>325</v>
      </c>
      <c r="H21" s="333">
        <v>5720.0000000000009</v>
      </c>
      <c r="I21" s="333">
        <v>5940.0000000000009</v>
      </c>
    </row>
    <row r="22" spans="1:9" ht="42.75">
      <c r="A22" s="21">
        <v>20</v>
      </c>
      <c r="B22" s="2" t="s">
        <v>355</v>
      </c>
      <c r="C22" s="23" t="s">
        <v>353</v>
      </c>
      <c r="D22" s="21" t="s">
        <v>320</v>
      </c>
      <c r="E22" s="22" t="s">
        <v>319</v>
      </c>
      <c r="F22" s="21" t="s">
        <v>315</v>
      </c>
      <c r="G22" s="21" t="s">
        <v>325</v>
      </c>
      <c r="H22" s="333">
        <v>5720.0000000000009</v>
      </c>
      <c r="I22" s="333">
        <v>5940.0000000000009</v>
      </c>
    </row>
    <row r="23" spans="1:9" ht="42.75">
      <c r="A23" s="21">
        <v>21</v>
      </c>
      <c r="B23" s="2" t="s">
        <v>354</v>
      </c>
      <c r="C23" s="23" t="s">
        <v>353</v>
      </c>
      <c r="D23" s="21" t="s">
        <v>320</v>
      </c>
      <c r="E23" s="22" t="s">
        <v>319</v>
      </c>
      <c r="F23" s="21" t="s">
        <v>315</v>
      </c>
      <c r="G23" s="21" t="s">
        <v>325</v>
      </c>
      <c r="H23" s="333">
        <v>5720.0000000000009</v>
      </c>
      <c r="I23" s="333">
        <v>5940.0000000000009</v>
      </c>
    </row>
    <row r="24" spans="1:9" ht="42.75">
      <c r="A24" s="21">
        <v>22</v>
      </c>
      <c r="B24" s="25" t="s">
        <v>352</v>
      </c>
      <c r="C24" s="23" t="s">
        <v>321</v>
      </c>
      <c r="D24" s="21" t="s">
        <v>320</v>
      </c>
      <c r="E24" s="22" t="s">
        <v>319</v>
      </c>
      <c r="F24" s="21" t="s">
        <v>315</v>
      </c>
      <c r="G24" s="21" t="s">
        <v>315</v>
      </c>
      <c r="H24" s="333">
        <v>3300.0000000000005</v>
      </c>
      <c r="I24" s="333">
        <v>3520.0000000000005</v>
      </c>
    </row>
    <row r="25" spans="1:9" ht="42.75">
      <c r="A25" s="21">
        <v>23</v>
      </c>
      <c r="B25" s="25" t="s">
        <v>351</v>
      </c>
      <c r="C25" s="23" t="s">
        <v>321</v>
      </c>
      <c r="D25" s="21" t="s">
        <v>320</v>
      </c>
      <c r="E25" s="22" t="s">
        <v>319</v>
      </c>
      <c r="F25" s="21" t="s">
        <v>315</v>
      </c>
      <c r="G25" s="21" t="s">
        <v>315</v>
      </c>
      <c r="H25" s="333">
        <v>3300.0000000000005</v>
      </c>
      <c r="I25" s="333">
        <v>3520.0000000000005</v>
      </c>
    </row>
    <row r="26" spans="1:9" ht="42.75">
      <c r="A26" s="21">
        <v>24</v>
      </c>
      <c r="B26" s="25" t="s">
        <v>350</v>
      </c>
      <c r="C26" s="23" t="s">
        <v>349</v>
      </c>
      <c r="D26" s="21" t="s">
        <v>320</v>
      </c>
      <c r="E26" s="22" t="s">
        <v>319</v>
      </c>
      <c r="F26" s="21" t="s">
        <v>315</v>
      </c>
      <c r="G26" s="21" t="s">
        <v>315</v>
      </c>
      <c r="H26" s="333">
        <v>3300.0000000000005</v>
      </c>
      <c r="I26" s="333">
        <v>3520.0000000000005</v>
      </c>
    </row>
    <row r="27" spans="1:9" ht="42.75">
      <c r="A27" s="21">
        <v>25</v>
      </c>
      <c r="B27" s="25" t="s">
        <v>348</v>
      </c>
      <c r="C27" s="23" t="s">
        <v>321</v>
      </c>
      <c r="D27" s="21" t="s">
        <v>320</v>
      </c>
      <c r="E27" s="22" t="s">
        <v>319</v>
      </c>
      <c r="F27" s="21" t="s">
        <v>315</v>
      </c>
      <c r="G27" s="21" t="s">
        <v>315</v>
      </c>
      <c r="H27" s="333">
        <v>3300.0000000000005</v>
      </c>
      <c r="I27" s="333">
        <v>3520.0000000000005</v>
      </c>
    </row>
    <row r="28" spans="1:9" ht="42.75">
      <c r="A28" s="21">
        <v>26</v>
      </c>
      <c r="B28" s="25" t="s">
        <v>347</v>
      </c>
      <c r="C28" s="23" t="s">
        <v>345</v>
      </c>
      <c r="D28" s="21" t="s">
        <v>320</v>
      </c>
      <c r="E28" s="22" t="s">
        <v>319</v>
      </c>
      <c r="F28" s="21" t="s">
        <v>315</v>
      </c>
      <c r="G28" s="21" t="s">
        <v>315</v>
      </c>
      <c r="H28" s="333">
        <v>3300.0000000000005</v>
      </c>
      <c r="I28" s="333">
        <v>3520.0000000000005</v>
      </c>
    </row>
    <row r="29" spans="1:9" ht="42.75">
      <c r="A29" s="21">
        <v>27</v>
      </c>
      <c r="B29" s="25" t="s">
        <v>346</v>
      </c>
      <c r="C29" s="23" t="s">
        <v>345</v>
      </c>
      <c r="D29" s="21" t="s">
        <v>320</v>
      </c>
      <c r="E29" s="22" t="s">
        <v>319</v>
      </c>
      <c r="F29" s="21" t="s">
        <v>315</v>
      </c>
      <c r="G29" s="21" t="s">
        <v>315</v>
      </c>
      <c r="H29" s="333">
        <v>3300.0000000000005</v>
      </c>
      <c r="I29" s="333">
        <v>3520.0000000000005</v>
      </c>
    </row>
    <row r="30" spans="1:9" ht="42.75">
      <c r="A30" s="21">
        <v>28</v>
      </c>
      <c r="B30" s="25" t="s">
        <v>344</v>
      </c>
      <c r="C30" s="23" t="s">
        <v>321</v>
      </c>
      <c r="D30" s="21" t="s">
        <v>320</v>
      </c>
      <c r="E30" s="22" t="s">
        <v>319</v>
      </c>
      <c r="F30" s="21" t="s">
        <v>315</v>
      </c>
      <c r="G30" s="21" t="s">
        <v>315</v>
      </c>
      <c r="H30" s="333">
        <v>3300.0000000000005</v>
      </c>
      <c r="I30" s="333">
        <v>3520.0000000000005</v>
      </c>
    </row>
    <row r="31" spans="1:9" ht="28.5">
      <c r="A31" s="21">
        <v>29</v>
      </c>
      <c r="B31" s="25" t="s">
        <v>343</v>
      </c>
      <c r="C31" s="23" t="s">
        <v>323</v>
      </c>
      <c r="D31" s="21" t="s">
        <v>320</v>
      </c>
      <c r="E31" s="22" t="s">
        <v>319</v>
      </c>
      <c r="F31" s="21" t="s">
        <v>315</v>
      </c>
      <c r="G31" s="21" t="s">
        <v>315</v>
      </c>
      <c r="H31" s="333">
        <v>3300.0000000000005</v>
      </c>
      <c r="I31" s="333">
        <v>3520.0000000000005</v>
      </c>
    </row>
    <row r="32" spans="1:9" ht="28.5">
      <c r="A32" s="21">
        <v>30</v>
      </c>
      <c r="B32" s="25" t="s">
        <v>342</v>
      </c>
      <c r="C32" s="23" t="s">
        <v>341</v>
      </c>
      <c r="D32" s="21" t="s">
        <v>320</v>
      </c>
      <c r="E32" s="22" t="s">
        <v>319</v>
      </c>
      <c r="F32" s="21" t="s">
        <v>315</v>
      </c>
      <c r="G32" s="21" t="s">
        <v>315</v>
      </c>
      <c r="H32" s="333">
        <v>3300.0000000000005</v>
      </c>
      <c r="I32" s="333">
        <v>3520.0000000000005</v>
      </c>
    </row>
    <row r="33" spans="1:9" ht="28.5">
      <c r="A33" s="21">
        <v>31</v>
      </c>
      <c r="B33" s="25" t="s">
        <v>340</v>
      </c>
      <c r="C33" s="23" t="s">
        <v>329</v>
      </c>
      <c r="D33" s="21" t="s">
        <v>320</v>
      </c>
      <c r="E33" s="22" t="s">
        <v>319</v>
      </c>
      <c r="F33" s="21" t="s">
        <v>315</v>
      </c>
      <c r="G33" s="21" t="s">
        <v>325</v>
      </c>
      <c r="H33" s="333">
        <v>3300.0000000000005</v>
      </c>
      <c r="I33" s="333">
        <v>3520.0000000000005</v>
      </c>
    </row>
    <row r="34" spans="1:9" ht="28.5">
      <c r="A34" s="21">
        <v>32</v>
      </c>
      <c r="B34" s="25" t="s">
        <v>339</v>
      </c>
      <c r="C34" s="23" t="s">
        <v>58</v>
      </c>
      <c r="D34" s="21" t="s">
        <v>320</v>
      </c>
      <c r="E34" s="22" t="s">
        <v>319</v>
      </c>
      <c r="F34" s="21" t="s">
        <v>315</v>
      </c>
      <c r="G34" s="21" t="s">
        <v>315</v>
      </c>
      <c r="H34" s="333">
        <v>3080.0000000000005</v>
      </c>
      <c r="I34" s="333">
        <v>3300.0000000000005</v>
      </c>
    </row>
    <row r="35" spans="1:9" ht="28.5">
      <c r="A35" s="21">
        <v>33</v>
      </c>
      <c r="B35" s="25" t="s">
        <v>338</v>
      </c>
      <c r="C35" s="23" t="s">
        <v>337</v>
      </c>
      <c r="D35" s="21" t="s">
        <v>320</v>
      </c>
      <c r="E35" s="22" t="s">
        <v>319</v>
      </c>
      <c r="F35" s="21" t="s">
        <v>315</v>
      </c>
      <c r="G35" s="21" t="s">
        <v>325</v>
      </c>
      <c r="H35" s="333">
        <v>3080.0000000000005</v>
      </c>
      <c r="I35" s="333">
        <v>3300.0000000000005</v>
      </c>
    </row>
    <row r="36" spans="1:9" ht="28.5">
      <c r="A36" s="21">
        <v>34</v>
      </c>
      <c r="B36" s="25" t="s">
        <v>336</v>
      </c>
      <c r="C36" s="23" t="s">
        <v>335</v>
      </c>
      <c r="D36" s="21" t="s">
        <v>320</v>
      </c>
      <c r="E36" s="22" t="s">
        <v>319</v>
      </c>
      <c r="F36" s="21" t="s">
        <v>315</v>
      </c>
      <c r="G36" s="21" t="s">
        <v>315</v>
      </c>
      <c r="H36" s="333">
        <v>3080.0000000000005</v>
      </c>
      <c r="I36" s="333">
        <v>3300.0000000000005</v>
      </c>
    </row>
    <row r="37" spans="1:9" ht="28.5">
      <c r="A37" s="21">
        <v>35</v>
      </c>
      <c r="B37" s="25" t="s">
        <v>334</v>
      </c>
      <c r="C37" s="23" t="s">
        <v>333</v>
      </c>
      <c r="D37" s="21" t="s">
        <v>320</v>
      </c>
      <c r="E37" s="22" t="s">
        <v>319</v>
      </c>
      <c r="F37" s="21" t="s">
        <v>315</v>
      </c>
      <c r="G37" s="21" t="s">
        <v>325</v>
      </c>
      <c r="H37" s="333">
        <v>3850.0000000000005</v>
      </c>
      <c r="I37" s="333">
        <v>4070.0000000000005</v>
      </c>
    </row>
    <row r="38" spans="1:9" ht="28.5">
      <c r="A38" s="21">
        <v>36</v>
      </c>
      <c r="B38" s="25" t="s">
        <v>332</v>
      </c>
      <c r="C38" s="23" t="s">
        <v>245</v>
      </c>
      <c r="D38" s="21" t="s">
        <v>320</v>
      </c>
      <c r="E38" s="22" t="s">
        <v>319</v>
      </c>
      <c r="F38" s="21" t="s">
        <v>315</v>
      </c>
      <c r="G38" s="21" t="s">
        <v>325</v>
      </c>
      <c r="H38" s="333">
        <v>5720.0000000000009</v>
      </c>
      <c r="I38" s="333">
        <v>5940.0000000000009</v>
      </c>
    </row>
    <row r="39" spans="1:9" ht="42.75">
      <c r="A39" s="21">
        <v>37</v>
      </c>
      <c r="B39" s="25" t="s">
        <v>331</v>
      </c>
      <c r="C39" s="23" t="s">
        <v>321</v>
      </c>
      <c r="D39" s="21" t="s">
        <v>320</v>
      </c>
      <c r="E39" s="22" t="s">
        <v>319</v>
      </c>
      <c r="F39" s="21" t="s">
        <v>315</v>
      </c>
      <c r="G39" s="21" t="s">
        <v>315</v>
      </c>
      <c r="H39" s="333">
        <v>1100</v>
      </c>
      <c r="I39" s="333">
        <v>1320</v>
      </c>
    </row>
    <row r="40" spans="1:9" ht="28.5">
      <c r="A40" s="21">
        <v>38</v>
      </c>
      <c r="B40" s="25" t="s">
        <v>330</v>
      </c>
      <c r="C40" s="23" t="s">
        <v>329</v>
      </c>
      <c r="D40" s="21" t="s">
        <v>320</v>
      </c>
      <c r="E40" s="22" t="s">
        <v>319</v>
      </c>
      <c r="F40" s="21" t="s">
        <v>315</v>
      </c>
      <c r="G40" s="21" t="s">
        <v>325</v>
      </c>
      <c r="H40" s="333">
        <v>5940.0000000000009</v>
      </c>
      <c r="I40" s="333">
        <v>6160.0000000000009</v>
      </c>
    </row>
    <row r="41" spans="1:9" ht="28.5">
      <c r="A41" s="21">
        <v>39</v>
      </c>
      <c r="B41" s="25" t="s">
        <v>328</v>
      </c>
      <c r="C41" s="23" t="s">
        <v>245</v>
      </c>
      <c r="D41" s="21" t="s">
        <v>320</v>
      </c>
      <c r="E41" s="22" t="s">
        <v>319</v>
      </c>
      <c r="F41" s="21" t="s">
        <v>315</v>
      </c>
      <c r="G41" s="21" t="s">
        <v>325</v>
      </c>
      <c r="H41" s="333">
        <v>7100</v>
      </c>
      <c r="I41" s="333">
        <v>7360</v>
      </c>
    </row>
    <row r="42" spans="1:9" ht="28.5">
      <c r="A42" s="21">
        <v>40</v>
      </c>
      <c r="B42" s="25" t="s">
        <v>327</v>
      </c>
      <c r="C42" s="23" t="s">
        <v>242</v>
      </c>
      <c r="D42" s="21" t="s">
        <v>320</v>
      </c>
      <c r="E42" s="22" t="s">
        <v>326</v>
      </c>
      <c r="F42" s="21" t="s">
        <v>315</v>
      </c>
      <c r="G42" s="21" t="s">
        <v>325</v>
      </c>
      <c r="H42" s="333">
        <v>2900</v>
      </c>
      <c r="I42" s="333">
        <v>3100</v>
      </c>
    </row>
    <row r="43" spans="1:9" ht="28.5">
      <c r="A43" s="21">
        <v>41</v>
      </c>
      <c r="B43" s="25" t="s">
        <v>324</v>
      </c>
      <c r="C43" s="23" t="s">
        <v>323</v>
      </c>
      <c r="D43" s="21" t="s">
        <v>320</v>
      </c>
      <c r="E43" s="22" t="s">
        <v>175</v>
      </c>
      <c r="F43" s="21" t="s">
        <v>315</v>
      </c>
      <c r="G43" s="21" t="s">
        <v>315</v>
      </c>
      <c r="H43" s="333">
        <v>760</v>
      </c>
      <c r="I43" s="333">
        <v>760</v>
      </c>
    </row>
    <row r="44" spans="1:9" ht="42.75">
      <c r="A44" s="21">
        <v>42</v>
      </c>
      <c r="B44" s="25" t="s">
        <v>322</v>
      </c>
      <c r="C44" s="23" t="s">
        <v>321</v>
      </c>
      <c r="D44" s="21" t="s">
        <v>320</v>
      </c>
      <c r="E44" s="22" t="s">
        <v>319</v>
      </c>
      <c r="F44" s="21" t="s">
        <v>315</v>
      </c>
      <c r="G44" s="21" t="s">
        <v>315</v>
      </c>
      <c r="H44" s="333">
        <v>4060</v>
      </c>
      <c r="I44" s="333">
        <v>4280</v>
      </c>
    </row>
    <row r="45" spans="1:9">
      <c r="A45" s="450" t="s">
        <v>240</v>
      </c>
      <c r="B45" s="450"/>
      <c r="C45" s="450"/>
      <c r="D45" s="450"/>
      <c r="E45" s="450"/>
      <c r="F45" s="450"/>
      <c r="G45" s="450"/>
      <c r="H45" s="333"/>
      <c r="I45" s="333"/>
    </row>
    <row r="46" spans="1:9" ht="57">
      <c r="A46" s="21">
        <v>43</v>
      </c>
      <c r="B46" s="24" t="s">
        <v>318</v>
      </c>
      <c r="C46" s="23"/>
      <c r="D46" s="21"/>
      <c r="E46" s="22"/>
      <c r="F46" s="21" t="s">
        <v>315</v>
      </c>
      <c r="G46" s="21" t="s">
        <v>315</v>
      </c>
      <c r="H46" s="333">
        <v>200</v>
      </c>
      <c r="I46" s="333"/>
    </row>
    <row r="47" spans="1:9" ht="42.75">
      <c r="A47" s="21">
        <v>44</v>
      </c>
      <c r="B47" s="24" t="s">
        <v>317</v>
      </c>
      <c r="C47" s="23"/>
      <c r="D47" s="21"/>
      <c r="E47" s="22"/>
      <c r="F47" s="21" t="s">
        <v>315</v>
      </c>
      <c r="G47" s="21" t="s">
        <v>315</v>
      </c>
      <c r="H47" s="333">
        <v>500</v>
      </c>
      <c r="I47" s="333"/>
    </row>
    <row r="48" spans="1:9" ht="42.75">
      <c r="A48" s="21">
        <v>45</v>
      </c>
      <c r="B48" s="24" t="s">
        <v>316</v>
      </c>
      <c r="C48" s="23"/>
      <c r="D48" s="21"/>
      <c r="E48" s="22"/>
      <c r="F48" s="21" t="s">
        <v>315</v>
      </c>
      <c r="G48" s="21" t="s">
        <v>315</v>
      </c>
      <c r="H48" s="333">
        <v>700</v>
      </c>
      <c r="I48" s="333"/>
    </row>
  </sheetData>
  <mergeCells count="2">
    <mergeCell ref="A45:G45"/>
    <mergeCell ref="A1:I1"/>
  </mergeCells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49"/>
  <sheetViews>
    <sheetView workbookViewId="0">
      <selection sqref="A1:G1"/>
    </sheetView>
  </sheetViews>
  <sheetFormatPr defaultRowHeight="15"/>
  <cols>
    <col min="1" max="1" width="5.5703125" style="74" customWidth="1"/>
    <col min="2" max="2" width="46.5703125" style="96" customWidth="1"/>
    <col min="3" max="3" width="12.7109375" style="72" bestFit="1" customWidth="1"/>
    <col min="4" max="4" width="6.5703125" style="72" customWidth="1"/>
    <col min="5" max="5" width="10.28515625" style="73" customWidth="1"/>
    <col min="6" max="6" width="14.5703125" style="72" customWidth="1"/>
    <col min="7" max="7" width="11.28515625" style="341" customWidth="1"/>
    <col min="8" max="16384" width="9.140625" style="71"/>
  </cols>
  <sheetData>
    <row r="1" spans="1:8" ht="34.5" customHeight="1" thickBot="1">
      <c r="A1" s="530" t="s">
        <v>1156</v>
      </c>
      <c r="B1" s="530"/>
      <c r="C1" s="530"/>
      <c r="D1" s="530"/>
      <c r="E1" s="530"/>
      <c r="F1" s="530"/>
      <c r="G1" s="530"/>
      <c r="H1" s="85"/>
    </row>
    <row r="2" spans="1:8" ht="15.75" thickBot="1">
      <c r="A2" s="258" t="s">
        <v>0</v>
      </c>
      <c r="B2" s="259" t="s">
        <v>1</v>
      </c>
      <c r="C2" s="260" t="s">
        <v>2</v>
      </c>
      <c r="D2" s="260" t="s">
        <v>3</v>
      </c>
      <c r="E2" s="260" t="s">
        <v>4</v>
      </c>
      <c r="F2" s="261" t="s">
        <v>759</v>
      </c>
      <c r="G2" s="335" t="s">
        <v>5</v>
      </c>
      <c r="H2" s="85"/>
    </row>
    <row r="3" spans="1:8">
      <c r="A3" s="531" t="s">
        <v>11</v>
      </c>
      <c r="B3" s="532"/>
      <c r="C3" s="532"/>
      <c r="D3" s="532"/>
      <c r="E3" s="532"/>
      <c r="F3" s="532"/>
      <c r="G3" s="533"/>
      <c r="H3" s="85"/>
    </row>
    <row r="4" spans="1:8">
      <c r="A4" s="153">
        <v>1</v>
      </c>
      <c r="B4" s="79" t="s">
        <v>758</v>
      </c>
      <c r="C4" s="7" t="s">
        <v>8</v>
      </c>
      <c r="D4" s="56" t="s">
        <v>13</v>
      </c>
      <c r="E4" s="7" t="s">
        <v>769</v>
      </c>
      <c r="F4" s="77" t="s">
        <v>439</v>
      </c>
      <c r="G4" s="336">
        <v>24800</v>
      </c>
      <c r="H4" s="85"/>
    </row>
    <row r="5" spans="1:8">
      <c r="A5" s="431" t="s">
        <v>15</v>
      </c>
      <c r="B5" s="432"/>
      <c r="C5" s="432"/>
      <c r="D5" s="432"/>
      <c r="E5" s="432"/>
      <c r="F5" s="432"/>
      <c r="G5" s="433"/>
      <c r="H5" s="85"/>
    </row>
    <row r="6" spans="1:8">
      <c r="A6" s="154">
        <v>2</v>
      </c>
      <c r="B6" s="86" t="s">
        <v>734</v>
      </c>
      <c r="C6" s="87" t="s">
        <v>16</v>
      </c>
      <c r="D6" s="87" t="s">
        <v>9</v>
      </c>
      <c r="E6" s="7" t="s">
        <v>769</v>
      </c>
      <c r="F6" s="87" t="s">
        <v>439</v>
      </c>
      <c r="G6" s="337">
        <v>17760</v>
      </c>
      <c r="H6" s="85"/>
    </row>
    <row r="7" spans="1:8">
      <c r="A7" s="154">
        <v>3</v>
      </c>
      <c r="B7" s="86" t="s">
        <v>756</v>
      </c>
      <c r="C7" s="87" t="s">
        <v>16</v>
      </c>
      <c r="D7" s="87" t="s">
        <v>9</v>
      </c>
      <c r="E7" s="7" t="s">
        <v>769</v>
      </c>
      <c r="F7" s="87" t="s">
        <v>445</v>
      </c>
      <c r="G7" s="337">
        <v>24640.000000000004</v>
      </c>
      <c r="H7" s="85"/>
    </row>
    <row r="8" spans="1:8">
      <c r="A8" s="154">
        <v>4</v>
      </c>
      <c r="B8" s="86" t="s">
        <v>757</v>
      </c>
      <c r="C8" s="87" t="s">
        <v>16</v>
      </c>
      <c r="D8" s="87" t="s">
        <v>9</v>
      </c>
      <c r="E8" s="7" t="s">
        <v>769</v>
      </c>
      <c r="F8" s="87" t="s">
        <v>439</v>
      </c>
      <c r="G8" s="337">
        <v>22860</v>
      </c>
      <c r="H8" s="85"/>
    </row>
    <row r="9" spans="1:8">
      <c r="A9" s="154">
        <v>5</v>
      </c>
      <c r="B9" s="86" t="s">
        <v>753</v>
      </c>
      <c r="C9" s="87" t="s">
        <v>16</v>
      </c>
      <c r="D9" s="87" t="s">
        <v>9</v>
      </c>
      <c r="E9" s="7" t="s">
        <v>769</v>
      </c>
      <c r="F9" s="87" t="s">
        <v>445</v>
      </c>
      <c r="G9" s="337">
        <v>22440</v>
      </c>
      <c r="H9" s="85"/>
    </row>
    <row r="10" spans="1:8">
      <c r="A10" s="154">
        <v>6</v>
      </c>
      <c r="B10" s="86" t="s">
        <v>770</v>
      </c>
      <c r="C10" s="87" t="s">
        <v>16</v>
      </c>
      <c r="D10" s="87" t="s">
        <v>9</v>
      </c>
      <c r="E10" s="7" t="s">
        <v>769</v>
      </c>
      <c r="F10" s="87" t="s">
        <v>445</v>
      </c>
      <c r="G10" s="337">
        <v>22880.000000000004</v>
      </c>
      <c r="H10" s="85"/>
    </row>
    <row r="11" spans="1:8">
      <c r="A11" s="154">
        <v>7</v>
      </c>
      <c r="B11" s="86" t="s">
        <v>754</v>
      </c>
      <c r="C11" s="87" t="s">
        <v>16</v>
      </c>
      <c r="D11" s="87" t="s">
        <v>13</v>
      </c>
      <c r="E11" s="7" t="s">
        <v>769</v>
      </c>
      <c r="F11" s="87" t="s">
        <v>445</v>
      </c>
      <c r="G11" s="337">
        <v>30700</v>
      </c>
      <c r="H11" s="85"/>
    </row>
    <row r="12" spans="1:8">
      <c r="A12" s="154">
        <v>8</v>
      </c>
      <c r="B12" s="86" t="s">
        <v>771</v>
      </c>
      <c r="C12" s="87" t="s">
        <v>16</v>
      </c>
      <c r="D12" s="87" t="s">
        <v>9</v>
      </c>
      <c r="E12" s="7" t="s">
        <v>769</v>
      </c>
      <c r="F12" s="87" t="s">
        <v>445</v>
      </c>
      <c r="G12" s="337">
        <v>22600</v>
      </c>
      <c r="H12" s="85"/>
    </row>
    <row r="13" spans="1:8">
      <c r="A13" s="154">
        <v>9</v>
      </c>
      <c r="B13" s="86" t="s">
        <v>772</v>
      </c>
      <c r="C13" s="87" t="s">
        <v>16</v>
      </c>
      <c r="D13" s="87" t="s">
        <v>9</v>
      </c>
      <c r="E13" s="7" t="s">
        <v>769</v>
      </c>
      <c r="F13" s="87" t="s">
        <v>439</v>
      </c>
      <c r="G13" s="337">
        <v>15960</v>
      </c>
      <c r="H13" s="85"/>
    </row>
    <row r="14" spans="1:8">
      <c r="A14" s="154">
        <v>10</v>
      </c>
      <c r="B14" s="86" t="s">
        <v>738</v>
      </c>
      <c r="C14" s="87" t="s">
        <v>16</v>
      </c>
      <c r="D14" s="87" t="s">
        <v>9</v>
      </c>
      <c r="E14" s="7" t="s">
        <v>769</v>
      </c>
      <c r="F14" s="87" t="s">
        <v>445</v>
      </c>
      <c r="G14" s="337">
        <v>23400</v>
      </c>
      <c r="H14" s="85"/>
    </row>
    <row r="15" spans="1:8">
      <c r="A15" s="154">
        <v>11</v>
      </c>
      <c r="B15" s="86" t="s">
        <v>737</v>
      </c>
      <c r="C15" s="87" t="s">
        <v>16</v>
      </c>
      <c r="D15" s="87" t="s">
        <v>9</v>
      </c>
      <c r="E15" s="7" t="s">
        <v>769</v>
      </c>
      <c r="F15" s="87" t="s">
        <v>439</v>
      </c>
      <c r="G15" s="337">
        <v>15960</v>
      </c>
      <c r="H15" s="85"/>
    </row>
    <row r="16" spans="1:8">
      <c r="A16" s="154">
        <v>12</v>
      </c>
      <c r="B16" s="86" t="s">
        <v>736</v>
      </c>
      <c r="C16" s="87" t="s">
        <v>16</v>
      </c>
      <c r="D16" s="87" t="s">
        <v>9</v>
      </c>
      <c r="E16" s="7" t="s">
        <v>769</v>
      </c>
      <c r="F16" s="87" t="s">
        <v>439</v>
      </c>
      <c r="G16" s="337">
        <v>15360</v>
      </c>
      <c r="H16" s="85"/>
    </row>
    <row r="17" spans="1:8">
      <c r="A17" s="154">
        <v>13</v>
      </c>
      <c r="B17" s="86" t="s">
        <v>735</v>
      </c>
      <c r="C17" s="87" t="s">
        <v>16</v>
      </c>
      <c r="D17" s="87" t="s">
        <v>9</v>
      </c>
      <c r="E17" s="7" t="s">
        <v>769</v>
      </c>
      <c r="F17" s="87" t="s">
        <v>439</v>
      </c>
      <c r="G17" s="337">
        <v>16560</v>
      </c>
      <c r="H17" s="85"/>
    </row>
    <row r="18" spans="1:8">
      <c r="A18" s="154">
        <v>14</v>
      </c>
      <c r="B18" s="86" t="s">
        <v>752</v>
      </c>
      <c r="C18" s="87" t="s">
        <v>16</v>
      </c>
      <c r="D18" s="87" t="s">
        <v>9</v>
      </c>
      <c r="E18" s="7" t="s">
        <v>769</v>
      </c>
      <c r="F18" s="87" t="s">
        <v>445</v>
      </c>
      <c r="G18" s="337">
        <v>23680</v>
      </c>
      <c r="H18" s="85"/>
    </row>
    <row r="19" spans="1:8" ht="22.5" customHeight="1">
      <c r="A19" s="154">
        <v>15</v>
      </c>
      <c r="B19" s="86" t="s">
        <v>751</v>
      </c>
      <c r="C19" s="87" t="s">
        <v>16</v>
      </c>
      <c r="D19" s="87" t="s">
        <v>13</v>
      </c>
      <c r="E19" s="7" t="s">
        <v>769</v>
      </c>
      <c r="F19" s="87" t="s">
        <v>445</v>
      </c>
      <c r="G19" s="337">
        <v>27720.000000000004</v>
      </c>
      <c r="H19" s="85"/>
    </row>
    <row r="20" spans="1:8" ht="30">
      <c r="A20" s="154">
        <v>16</v>
      </c>
      <c r="B20" s="86" t="s">
        <v>750</v>
      </c>
      <c r="C20" s="87" t="s">
        <v>16</v>
      </c>
      <c r="D20" s="87" t="s">
        <v>9</v>
      </c>
      <c r="E20" s="7" t="s">
        <v>769</v>
      </c>
      <c r="F20" s="87" t="s">
        <v>445</v>
      </c>
      <c r="G20" s="337">
        <v>27720.000000000004</v>
      </c>
      <c r="H20" s="85"/>
    </row>
    <row r="21" spans="1:8" ht="21" customHeight="1">
      <c r="A21" s="154">
        <v>17</v>
      </c>
      <c r="B21" s="86" t="s">
        <v>749</v>
      </c>
      <c r="C21" s="87" t="s">
        <v>16</v>
      </c>
      <c r="D21" s="87" t="s">
        <v>9</v>
      </c>
      <c r="E21" s="7" t="s">
        <v>769</v>
      </c>
      <c r="F21" s="87" t="s">
        <v>445</v>
      </c>
      <c r="G21" s="337">
        <v>24800</v>
      </c>
      <c r="H21" s="85"/>
    </row>
    <row r="22" spans="1:8">
      <c r="A22" s="154">
        <v>18</v>
      </c>
      <c r="B22" s="86" t="s">
        <v>773</v>
      </c>
      <c r="C22" s="87" t="s">
        <v>16</v>
      </c>
      <c r="D22" s="87" t="s">
        <v>9</v>
      </c>
      <c r="E22" s="7" t="s">
        <v>769</v>
      </c>
      <c r="F22" s="87" t="s">
        <v>445</v>
      </c>
      <c r="G22" s="337">
        <v>26740</v>
      </c>
      <c r="H22" s="85"/>
    </row>
    <row r="23" spans="1:8">
      <c r="A23" s="154">
        <v>19</v>
      </c>
      <c r="B23" s="86" t="s">
        <v>730</v>
      </c>
      <c r="C23" s="87" t="s">
        <v>16</v>
      </c>
      <c r="D23" s="87" t="s">
        <v>9</v>
      </c>
      <c r="E23" s="7" t="s">
        <v>769</v>
      </c>
      <c r="F23" s="87" t="s">
        <v>439</v>
      </c>
      <c r="G23" s="337">
        <v>14880</v>
      </c>
      <c r="H23" s="85"/>
    </row>
    <row r="24" spans="1:8" ht="15.95" customHeight="1">
      <c r="A24" s="154">
        <v>20</v>
      </c>
      <c r="B24" s="86" t="s">
        <v>748</v>
      </c>
      <c r="C24" s="87" t="s">
        <v>16</v>
      </c>
      <c r="D24" s="87" t="s">
        <v>9</v>
      </c>
      <c r="E24" s="7" t="s">
        <v>769</v>
      </c>
      <c r="F24" s="87" t="s">
        <v>445</v>
      </c>
      <c r="G24" s="337">
        <v>27720.000000000004</v>
      </c>
      <c r="H24" s="85"/>
    </row>
    <row r="25" spans="1:8">
      <c r="A25" s="154">
        <v>21</v>
      </c>
      <c r="B25" s="86" t="s">
        <v>747</v>
      </c>
      <c r="C25" s="87" t="s">
        <v>16</v>
      </c>
      <c r="D25" s="87" t="s">
        <v>9</v>
      </c>
      <c r="E25" s="7" t="s">
        <v>769</v>
      </c>
      <c r="F25" s="87" t="s">
        <v>445</v>
      </c>
      <c r="G25" s="337">
        <v>22920</v>
      </c>
      <c r="H25" s="85"/>
    </row>
    <row r="26" spans="1:8">
      <c r="A26" s="154">
        <v>22</v>
      </c>
      <c r="B26" s="86" t="s">
        <v>746</v>
      </c>
      <c r="C26" s="87" t="s">
        <v>16</v>
      </c>
      <c r="D26" s="87" t="s">
        <v>9</v>
      </c>
      <c r="E26" s="7" t="s">
        <v>769</v>
      </c>
      <c r="F26" s="87" t="s">
        <v>445</v>
      </c>
      <c r="G26" s="337">
        <v>23320.000000000004</v>
      </c>
      <c r="H26" s="85"/>
    </row>
    <row r="27" spans="1:8">
      <c r="A27" s="154">
        <v>23</v>
      </c>
      <c r="B27" s="86" t="s">
        <v>745</v>
      </c>
      <c r="C27" s="87" t="s">
        <v>16</v>
      </c>
      <c r="D27" s="87" t="s">
        <v>9</v>
      </c>
      <c r="E27" s="7" t="s">
        <v>769</v>
      </c>
      <c r="F27" s="87" t="s">
        <v>445</v>
      </c>
      <c r="G27" s="337">
        <v>25640</v>
      </c>
      <c r="H27" s="85"/>
    </row>
    <row r="28" spans="1:8">
      <c r="A28" s="154">
        <v>24</v>
      </c>
      <c r="B28" s="86" t="s">
        <v>744</v>
      </c>
      <c r="C28" s="87" t="s">
        <v>16</v>
      </c>
      <c r="D28" s="87" t="s">
        <v>9</v>
      </c>
      <c r="E28" s="7" t="s">
        <v>769</v>
      </c>
      <c r="F28" s="87" t="s">
        <v>445</v>
      </c>
      <c r="G28" s="337">
        <v>24100</v>
      </c>
      <c r="H28" s="85"/>
    </row>
    <row r="29" spans="1:8">
      <c r="A29" s="154">
        <v>25</v>
      </c>
      <c r="B29" s="86" t="s">
        <v>731</v>
      </c>
      <c r="C29" s="87" t="s">
        <v>16</v>
      </c>
      <c r="D29" s="87" t="s">
        <v>9</v>
      </c>
      <c r="E29" s="7" t="s">
        <v>769</v>
      </c>
      <c r="F29" s="87" t="s">
        <v>439</v>
      </c>
      <c r="G29" s="337">
        <v>21600</v>
      </c>
      <c r="H29" s="85"/>
    </row>
    <row r="30" spans="1:8">
      <c r="A30" s="154">
        <v>26</v>
      </c>
      <c r="B30" s="86" t="s">
        <v>742</v>
      </c>
      <c r="C30" s="87" t="s">
        <v>16</v>
      </c>
      <c r="D30" s="87" t="s">
        <v>9</v>
      </c>
      <c r="E30" s="7" t="s">
        <v>769</v>
      </c>
      <c r="F30" s="87" t="s">
        <v>445</v>
      </c>
      <c r="G30" s="337">
        <v>25900</v>
      </c>
      <c r="H30" s="85"/>
    </row>
    <row r="31" spans="1:8">
      <c r="A31" s="154">
        <v>27</v>
      </c>
      <c r="B31" s="86" t="s">
        <v>755</v>
      </c>
      <c r="C31" s="87" t="s">
        <v>16</v>
      </c>
      <c r="D31" s="87" t="s">
        <v>9</v>
      </c>
      <c r="E31" s="7" t="s">
        <v>769</v>
      </c>
      <c r="F31" s="87" t="s">
        <v>439</v>
      </c>
      <c r="G31" s="337">
        <v>20100</v>
      </c>
      <c r="H31" s="85"/>
    </row>
    <row r="32" spans="1:8">
      <c r="A32" s="154">
        <v>28</v>
      </c>
      <c r="B32" s="86" t="s">
        <v>741</v>
      </c>
      <c r="C32" s="87" t="s">
        <v>16</v>
      </c>
      <c r="D32" s="87" t="s">
        <v>9</v>
      </c>
      <c r="E32" s="7" t="s">
        <v>769</v>
      </c>
      <c r="F32" s="87" t="s">
        <v>445</v>
      </c>
      <c r="G32" s="337">
        <v>23700</v>
      </c>
      <c r="H32" s="85"/>
    </row>
    <row r="33" spans="1:8">
      <c r="A33" s="154">
        <v>29</v>
      </c>
      <c r="B33" s="86" t="s">
        <v>740</v>
      </c>
      <c r="C33" s="87" t="s">
        <v>16</v>
      </c>
      <c r="D33" s="87" t="s">
        <v>9</v>
      </c>
      <c r="E33" s="7" t="s">
        <v>769</v>
      </c>
      <c r="F33" s="87" t="s">
        <v>445</v>
      </c>
      <c r="G33" s="337">
        <v>26180.000000000004</v>
      </c>
      <c r="H33" s="85"/>
    </row>
    <row r="34" spans="1:8">
      <c r="A34" s="154">
        <v>30</v>
      </c>
      <c r="B34" s="86" t="s">
        <v>739</v>
      </c>
      <c r="C34" s="87" t="s">
        <v>16</v>
      </c>
      <c r="D34" s="87" t="s">
        <v>9</v>
      </c>
      <c r="E34" s="7" t="s">
        <v>769</v>
      </c>
      <c r="F34" s="87" t="s">
        <v>445</v>
      </c>
      <c r="G34" s="337">
        <v>26620.000000000004</v>
      </c>
      <c r="H34" s="85"/>
    </row>
    <row r="35" spans="1:8">
      <c r="A35" s="154">
        <v>31</v>
      </c>
      <c r="B35" s="86" t="s">
        <v>732</v>
      </c>
      <c r="C35" s="87" t="s">
        <v>16</v>
      </c>
      <c r="D35" s="87" t="s">
        <v>9</v>
      </c>
      <c r="E35" s="7" t="s">
        <v>769</v>
      </c>
      <c r="F35" s="87" t="s">
        <v>439</v>
      </c>
      <c r="G35" s="337">
        <v>14880</v>
      </c>
      <c r="H35" s="85"/>
    </row>
    <row r="36" spans="1:8">
      <c r="A36" s="431" t="s">
        <v>729</v>
      </c>
      <c r="B36" s="432"/>
      <c r="C36" s="432"/>
      <c r="D36" s="432"/>
      <c r="E36" s="432"/>
      <c r="F36" s="432"/>
      <c r="G36" s="433"/>
      <c r="H36" s="85"/>
    </row>
    <row r="37" spans="1:8">
      <c r="A37" s="153">
        <v>32</v>
      </c>
      <c r="B37" s="79" t="s">
        <v>774</v>
      </c>
      <c r="C37" s="7" t="s">
        <v>16</v>
      </c>
      <c r="D37" s="7" t="s">
        <v>9</v>
      </c>
      <c r="E37" s="7" t="s">
        <v>769</v>
      </c>
      <c r="F37" s="76" t="s">
        <v>445</v>
      </c>
      <c r="G37" s="336">
        <v>23320.000000000004</v>
      </c>
      <c r="H37" s="85"/>
    </row>
    <row r="38" spans="1:8">
      <c r="A38" s="153">
        <v>33</v>
      </c>
      <c r="B38" s="79" t="s">
        <v>728</v>
      </c>
      <c r="C38" s="7" t="s">
        <v>16</v>
      </c>
      <c r="D38" s="7" t="s">
        <v>9</v>
      </c>
      <c r="E38" s="7" t="s">
        <v>769</v>
      </c>
      <c r="F38" s="76" t="s">
        <v>445</v>
      </c>
      <c r="G38" s="336">
        <v>39820</v>
      </c>
      <c r="H38" s="85"/>
    </row>
    <row r="39" spans="1:8">
      <c r="A39" s="153">
        <v>34</v>
      </c>
      <c r="B39" s="79" t="s">
        <v>727</v>
      </c>
      <c r="C39" s="7" t="s">
        <v>16</v>
      </c>
      <c r="D39" s="7" t="s">
        <v>9</v>
      </c>
      <c r="E39" s="7" t="s">
        <v>769</v>
      </c>
      <c r="F39" s="76" t="s">
        <v>445</v>
      </c>
      <c r="G39" s="336">
        <v>23700</v>
      </c>
      <c r="H39" s="85"/>
    </row>
    <row r="40" spans="1:8">
      <c r="A40" s="153">
        <v>35</v>
      </c>
      <c r="B40" s="79" t="s">
        <v>726</v>
      </c>
      <c r="C40" s="7" t="s">
        <v>16</v>
      </c>
      <c r="D40" s="7" t="s">
        <v>9</v>
      </c>
      <c r="E40" s="7" t="s">
        <v>769</v>
      </c>
      <c r="F40" s="76" t="s">
        <v>445</v>
      </c>
      <c r="G40" s="336">
        <v>23700</v>
      </c>
      <c r="H40" s="85"/>
    </row>
    <row r="41" spans="1:8">
      <c r="A41" s="153">
        <v>36</v>
      </c>
      <c r="B41" s="79" t="s">
        <v>725</v>
      </c>
      <c r="C41" s="7" t="s">
        <v>16</v>
      </c>
      <c r="D41" s="7" t="s">
        <v>9</v>
      </c>
      <c r="E41" s="7" t="s">
        <v>769</v>
      </c>
      <c r="F41" s="76" t="s">
        <v>445</v>
      </c>
      <c r="G41" s="336">
        <v>23320.000000000004</v>
      </c>
      <c r="H41" s="85"/>
    </row>
    <row r="42" spans="1:8">
      <c r="A42" s="153">
        <v>37</v>
      </c>
      <c r="B42" s="79" t="s">
        <v>724</v>
      </c>
      <c r="C42" s="7" t="s">
        <v>16</v>
      </c>
      <c r="D42" s="7" t="s">
        <v>9</v>
      </c>
      <c r="E42" s="7" t="s">
        <v>769</v>
      </c>
      <c r="F42" s="76" t="s">
        <v>445</v>
      </c>
      <c r="G42" s="336">
        <v>23320.000000000004</v>
      </c>
      <c r="H42" s="85"/>
    </row>
    <row r="43" spans="1:8" ht="28.5">
      <c r="A43" s="153">
        <v>38</v>
      </c>
      <c r="B43" s="88" t="s">
        <v>775</v>
      </c>
      <c r="C43" s="7" t="s">
        <v>16</v>
      </c>
      <c r="D43" s="7" t="s">
        <v>13</v>
      </c>
      <c r="E43" s="7" t="s">
        <v>769</v>
      </c>
      <c r="F43" s="76" t="s">
        <v>445</v>
      </c>
      <c r="G43" s="336">
        <v>33220</v>
      </c>
      <c r="H43" s="85"/>
    </row>
    <row r="44" spans="1:8">
      <c r="A44" s="153">
        <v>39</v>
      </c>
      <c r="B44" s="79" t="s">
        <v>723</v>
      </c>
      <c r="C44" s="77" t="s">
        <v>16</v>
      </c>
      <c r="D44" s="77" t="s">
        <v>9</v>
      </c>
      <c r="E44" s="7" t="s">
        <v>769</v>
      </c>
      <c r="F44" s="76" t="s">
        <v>445</v>
      </c>
      <c r="G44" s="336">
        <v>39820</v>
      </c>
      <c r="H44" s="85"/>
    </row>
    <row r="45" spans="1:8">
      <c r="A45" s="153">
        <v>40</v>
      </c>
      <c r="B45" s="79" t="s">
        <v>776</v>
      </c>
      <c r="C45" s="78" t="s">
        <v>16</v>
      </c>
      <c r="D45" s="78" t="s">
        <v>9</v>
      </c>
      <c r="E45" s="7" t="s">
        <v>769</v>
      </c>
      <c r="F45" s="80" t="s">
        <v>445</v>
      </c>
      <c r="G45" s="336">
        <v>46540</v>
      </c>
      <c r="H45" s="85"/>
    </row>
    <row r="46" spans="1:8">
      <c r="A46" s="153">
        <v>41</v>
      </c>
      <c r="B46" s="79" t="s">
        <v>722</v>
      </c>
      <c r="C46" s="77" t="s">
        <v>16</v>
      </c>
      <c r="D46" s="77" t="s">
        <v>9</v>
      </c>
      <c r="E46" s="7" t="s">
        <v>769</v>
      </c>
      <c r="F46" s="76" t="s">
        <v>445</v>
      </c>
      <c r="G46" s="336">
        <v>27720.000000000004</v>
      </c>
      <c r="H46" s="85"/>
    </row>
    <row r="47" spans="1:8">
      <c r="A47" s="153">
        <v>42</v>
      </c>
      <c r="B47" s="79" t="s">
        <v>721</v>
      </c>
      <c r="C47" s="77" t="s">
        <v>16</v>
      </c>
      <c r="D47" s="77" t="s">
        <v>9</v>
      </c>
      <c r="E47" s="7" t="s">
        <v>769</v>
      </c>
      <c r="F47" s="76" t="s">
        <v>445</v>
      </c>
      <c r="G47" s="336">
        <v>39820</v>
      </c>
      <c r="H47" s="85"/>
    </row>
    <row r="48" spans="1:8">
      <c r="A48" s="153">
        <v>43</v>
      </c>
      <c r="B48" s="79" t="s">
        <v>717</v>
      </c>
      <c r="C48" s="77" t="s">
        <v>16</v>
      </c>
      <c r="D48" s="77" t="s">
        <v>9</v>
      </c>
      <c r="E48" s="7" t="s">
        <v>769</v>
      </c>
      <c r="F48" s="76" t="s">
        <v>445</v>
      </c>
      <c r="G48" s="336">
        <v>23680</v>
      </c>
      <c r="H48" s="85"/>
    </row>
    <row r="49" spans="1:8">
      <c r="A49" s="153">
        <v>44</v>
      </c>
      <c r="B49" s="79" t="s">
        <v>719</v>
      </c>
      <c r="C49" s="77" t="s">
        <v>16</v>
      </c>
      <c r="D49" s="77" t="s">
        <v>9</v>
      </c>
      <c r="E49" s="7" t="s">
        <v>769</v>
      </c>
      <c r="F49" s="76" t="s">
        <v>445</v>
      </c>
      <c r="G49" s="336">
        <v>23760</v>
      </c>
      <c r="H49" s="85"/>
    </row>
    <row r="50" spans="1:8">
      <c r="A50" s="153">
        <v>45</v>
      </c>
      <c r="B50" s="79" t="s">
        <v>718</v>
      </c>
      <c r="C50" s="77" t="s">
        <v>16</v>
      </c>
      <c r="D50" s="77" t="s">
        <v>9</v>
      </c>
      <c r="E50" s="7" t="s">
        <v>769</v>
      </c>
      <c r="F50" s="76" t="s">
        <v>445</v>
      </c>
      <c r="G50" s="336">
        <v>23700</v>
      </c>
      <c r="H50" s="85"/>
    </row>
    <row r="51" spans="1:8">
      <c r="A51" s="153">
        <v>46</v>
      </c>
      <c r="B51" s="79" t="s">
        <v>709</v>
      </c>
      <c r="C51" s="7" t="s">
        <v>16</v>
      </c>
      <c r="D51" s="7" t="s">
        <v>9</v>
      </c>
      <c r="E51" s="7" t="s">
        <v>769</v>
      </c>
      <c r="F51" s="76" t="s">
        <v>445</v>
      </c>
      <c r="G51" s="336">
        <v>26620.000000000004</v>
      </c>
      <c r="H51" s="85"/>
    </row>
    <row r="52" spans="1:8">
      <c r="A52" s="153">
        <v>47</v>
      </c>
      <c r="B52" s="79" t="s">
        <v>777</v>
      </c>
      <c r="C52" s="77" t="s">
        <v>16</v>
      </c>
      <c r="D52" s="77" t="s">
        <v>9</v>
      </c>
      <c r="E52" s="7" t="s">
        <v>769</v>
      </c>
      <c r="F52" s="76" t="s">
        <v>445</v>
      </c>
      <c r="G52" s="336">
        <v>39820</v>
      </c>
      <c r="H52" s="85"/>
    </row>
    <row r="53" spans="1:8">
      <c r="A53" s="153">
        <v>48</v>
      </c>
      <c r="B53" s="79" t="s">
        <v>778</v>
      </c>
      <c r="C53" s="77" t="s">
        <v>16</v>
      </c>
      <c r="D53" s="77" t="s">
        <v>9</v>
      </c>
      <c r="E53" s="7" t="s">
        <v>769</v>
      </c>
      <c r="F53" s="76" t="s">
        <v>445</v>
      </c>
      <c r="G53" s="336">
        <v>61500</v>
      </c>
      <c r="H53" s="85"/>
    </row>
    <row r="54" spans="1:8">
      <c r="A54" s="153">
        <v>49</v>
      </c>
      <c r="B54" s="79" t="s">
        <v>716</v>
      </c>
      <c r="C54" s="77" t="s">
        <v>16</v>
      </c>
      <c r="D54" s="77" t="s">
        <v>9</v>
      </c>
      <c r="E54" s="7" t="s">
        <v>769</v>
      </c>
      <c r="F54" s="76" t="s">
        <v>445</v>
      </c>
      <c r="G54" s="336">
        <v>39820</v>
      </c>
      <c r="H54" s="85"/>
    </row>
    <row r="55" spans="1:8">
      <c r="A55" s="153">
        <v>50</v>
      </c>
      <c r="B55" s="79" t="s">
        <v>715</v>
      </c>
      <c r="C55" s="77" t="s">
        <v>16</v>
      </c>
      <c r="D55" s="77" t="s">
        <v>9</v>
      </c>
      <c r="E55" s="7" t="s">
        <v>769</v>
      </c>
      <c r="F55" s="76" t="s">
        <v>445</v>
      </c>
      <c r="G55" s="336">
        <v>39820</v>
      </c>
      <c r="H55" s="85"/>
    </row>
    <row r="56" spans="1:8">
      <c r="A56" s="153">
        <v>51</v>
      </c>
      <c r="B56" s="79" t="s">
        <v>714</v>
      </c>
      <c r="C56" s="77" t="s">
        <v>16</v>
      </c>
      <c r="D56" s="77" t="s">
        <v>9</v>
      </c>
      <c r="E56" s="7" t="s">
        <v>769</v>
      </c>
      <c r="F56" s="76" t="s">
        <v>445</v>
      </c>
      <c r="G56" s="336">
        <v>45000</v>
      </c>
      <c r="H56" s="85"/>
    </row>
    <row r="57" spans="1:8" ht="28.5">
      <c r="A57" s="153">
        <v>52</v>
      </c>
      <c r="B57" s="79" t="s">
        <v>710</v>
      </c>
      <c r="C57" s="77" t="s">
        <v>16</v>
      </c>
      <c r="D57" s="77" t="s">
        <v>9</v>
      </c>
      <c r="E57" s="7" t="s">
        <v>769</v>
      </c>
      <c r="F57" s="76" t="s">
        <v>445</v>
      </c>
      <c r="G57" s="336">
        <v>39820</v>
      </c>
      <c r="H57" s="85"/>
    </row>
    <row r="58" spans="1:8">
      <c r="A58" s="153">
        <v>53</v>
      </c>
      <c r="B58" s="79" t="s">
        <v>713</v>
      </c>
      <c r="C58" s="77" t="s">
        <v>16</v>
      </c>
      <c r="D58" s="77" t="s">
        <v>9</v>
      </c>
      <c r="E58" s="7" t="s">
        <v>769</v>
      </c>
      <c r="F58" s="76" t="s">
        <v>445</v>
      </c>
      <c r="G58" s="336">
        <v>39820</v>
      </c>
      <c r="H58" s="85"/>
    </row>
    <row r="59" spans="1:8">
      <c r="A59" s="153">
        <v>54</v>
      </c>
      <c r="B59" s="79" t="s">
        <v>712</v>
      </c>
      <c r="C59" s="77" t="s">
        <v>16</v>
      </c>
      <c r="D59" s="77" t="s">
        <v>9</v>
      </c>
      <c r="E59" s="7" t="s">
        <v>769</v>
      </c>
      <c r="F59" s="76" t="s">
        <v>445</v>
      </c>
      <c r="G59" s="336">
        <v>39820</v>
      </c>
      <c r="H59" s="85"/>
    </row>
    <row r="60" spans="1:8">
      <c r="A60" s="153">
        <v>55</v>
      </c>
      <c r="B60" s="79" t="s">
        <v>711</v>
      </c>
      <c r="C60" s="77" t="s">
        <v>16</v>
      </c>
      <c r="D60" s="77" t="s">
        <v>9</v>
      </c>
      <c r="E60" s="7" t="s">
        <v>769</v>
      </c>
      <c r="F60" s="76" t="s">
        <v>445</v>
      </c>
      <c r="G60" s="336">
        <v>39820</v>
      </c>
      <c r="H60" s="85"/>
    </row>
    <row r="61" spans="1:8" ht="28.5">
      <c r="A61" s="153">
        <v>56</v>
      </c>
      <c r="B61" s="79" t="s">
        <v>720</v>
      </c>
      <c r="C61" s="77" t="s">
        <v>16</v>
      </c>
      <c r="D61" s="77" t="s">
        <v>9</v>
      </c>
      <c r="E61" s="7" t="s">
        <v>769</v>
      </c>
      <c r="F61" s="76" t="s">
        <v>445</v>
      </c>
      <c r="G61" s="336">
        <v>28160.000000000004</v>
      </c>
      <c r="H61" s="85"/>
    </row>
    <row r="62" spans="1:8">
      <c r="A62" s="431" t="s">
        <v>100</v>
      </c>
      <c r="B62" s="432"/>
      <c r="C62" s="432"/>
      <c r="D62" s="432"/>
      <c r="E62" s="432"/>
      <c r="F62" s="432"/>
      <c r="G62" s="433"/>
      <c r="H62" s="85"/>
    </row>
    <row r="63" spans="1:8">
      <c r="A63" s="153">
        <v>57</v>
      </c>
      <c r="B63" s="79" t="s">
        <v>707</v>
      </c>
      <c r="C63" s="7" t="s">
        <v>16</v>
      </c>
      <c r="D63" s="7" t="s">
        <v>9</v>
      </c>
      <c r="E63" s="7" t="s">
        <v>769</v>
      </c>
      <c r="F63" s="76" t="s">
        <v>445</v>
      </c>
      <c r="G63" s="336">
        <v>23680</v>
      </c>
      <c r="H63" s="85"/>
    </row>
    <row r="64" spans="1:8">
      <c r="A64" s="153">
        <v>58</v>
      </c>
      <c r="B64" s="79" t="s">
        <v>706</v>
      </c>
      <c r="C64" s="7" t="s">
        <v>16</v>
      </c>
      <c r="D64" s="7" t="s">
        <v>9</v>
      </c>
      <c r="E64" s="7" t="s">
        <v>769</v>
      </c>
      <c r="F64" s="76" t="s">
        <v>445</v>
      </c>
      <c r="G64" s="336">
        <v>23680</v>
      </c>
      <c r="H64" s="85"/>
    </row>
    <row r="65" spans="1:8">
      <c r="A65" s="153">
        <v>59</v>
      </c>
      <c r="B65" s="79" t="s">
        <v>705</v>
      </c>
      <c r="C65" s="7" t="s">
        <v>16</v>
      </c>
      <c r="D65" s="7" t="s">
        <v>9</v>
      </c>
      <c r="E65" s="7" t="s">
        <v>769</v>
      </c>
      <c r="F65" s="76" t="s">
        <v>445</v>
      </c>
      <c r="G65" s="336">
        <v>22600</v>
      </c>
      <c r="H65" s="85"/>
    </row>
    <row r="66" spans="1:8">
      <c r="A66" s="153">
        <v>60</v>
      </c>
      <c r="B66" s="79" t="s">
        <v>704</v>
      </c>
      <c r="C66" s="7" t="s">
        <v>16</v>
      </c>
      <c r="D66" s="7" t="s">
        <v>9</v>
      </c>
      <c r="E66" s="7" t="s">
        <v>769</v>
      </c>
      <c r="F66" s="76" t="s">
        <v>445</v>
      </c>
      <c r="G66" s="336">
        <v>22600</v>
      </c>
      <c r="H66" s="85"/>
    </row>
    <row r="67" spans="1:8">
      <c r="A67" s="153">
        <v>61</v>
      </c>
      <c r="B67" s="79" t="s">
        <v>703</v>
      </c>
      <c r="C67" s="7" t="s">
        <v>16</v>
      </c>
      <c r="D67" s="7" t="s">
        <v>9</v>
      </c>
      <c r="E67" s="7" t="s">
        <v>769</v>
      </c>
      <c r="F67" s="76" t="s">
        <v>445</v>
      </c>
      <c r="G67" s="336">
        <v>22600</v>
      </c>
      <c r="H67" s="85"/>
    </row>
    <row r="68" spans="1:8">
      <c r="A68" s="153">
        <v>62</v>
      </c>
      <c r="B68" s="79" t="s">
        <v>702</v>
      </c>
      <c r="C68" s="7" t="s">
        <v>16</v>
      </c>
      <c r="D68" s="7" t="s">
        <v>9</v>
      </c>
      <c r="E68" s="7" t="s">
        <v>769</v>
      </c>
      <c r="F68" s="76" t="s">
        <v>445</v>
      </c>
      <c r="G68" s="336">
        <v>22600</v>
      </c>
      <c r="H68" s="85"/>
    </row>
    <row r="69" spans="1:8">
      <c r="A69" s="153">
        <v>63</v>
      </c>
      <c r="B69" s="89" t="s">
        <v>779</v>
      </c>
      <c r="C69" s="7" t="s">
        <v>16</v>
      </c>
      <c r="D69" s="7" t="s">
        <v>9</v>
      </c>
      <c r="E69" s="7" t="s">
        <v>769</v>
      </c>
      <c r="F69" s="75" t="s">
        <v>445</v>
      </c>
      <c r="G69" s="336">
        <v>23640</v>
      </c>
      <c r="H69" s="85"/>
    </row>
    <row r="70" spans="1:8">
      <c r="A70" s="153">
        <v>64</v>
      </c>
      <c r="B70" s="79" t="s">
        <v>694</v>
      </c>
      <c r="C70" s="7" t="s">
        <v>8</v>
      </c>
      <c r="D70" s="7" t="s">
        <v>9</v>
      </c>
      <c r="E70" s="7" t="s">
        <v>769</v>
      </c>
      <c r="F70" s="77" t="s">
        <v>439</v>
      </c>
      <c r="G70" s="336">
        <v>20160</v>
      </c>
      <c r="H70" s="85"/>
    </row>
    <row r="71" spans="1:8">
      <c r="A71" s="153">
        <v>65</v>
      </c>
      <c r="B71" s="79" t="s">
        <v>698</v>
      </c>
      <c r="C71" s="7" t="s">
        <v>16</v>
      </c>
      <c r="D71" s="7" t="s">
        <v>9</v>
      </c>
      <c r="E71" s="7" t="s">
        <v>769</v>
      </c>
      <c r="F71" s="76" t="s">
        <v>445</v>
      </c>
      <c r="G71" s="336">
        <v>23760</v>
      </c>
      <c r="H71" s="85"/>
    </row>
    <row r="72" spans="1:8">
      <c r="A72" s="153">
        <v>66</v>
      </c>
      <c r="B72" s="79" t="s">
        <v>697</v>
      </c>
      <c r="C72" s="7" t="s">
        <v>16</v>
      </c>
      <c r="D72" s="7" t="s">
        <v>9</v>
      </c>
      <c r="E72" s="7" t="s">
        <v>769</v>
      </c>
      <c r="F72" s="76" t="s">
        <v>445</v>
      </c>
      <c r="G72" s="336">
        <v>23640</v>
      </c>
      <c r="H72" s="85"/>
    </row>
    <row r="73" spans="1:8" ht="28.5">
      <c r="A73" s="153">
        <v>67</v>
      </c>
      <c r="B73" s="79" t="s">
        <v>691</v>
      </c>
      <c r="C73" s="7" t="s">
        <v>16</v>
      </c>
      <c r="D73" s="7" t="s">
        <v>9</v>
      </c>
      <c r="E73" s="7" t="s">
        <v>769</v>
      </c>
      <c r="F73" s="77" t="s">
        <v>439</v>
      </c>
      <c r="G73" s="336">
        <v>22880.000000000004</v>
      </c>
      <c r="H73" s="85"/>
    </row>
    <row r="74" spans="1:8" ht="28.5">
      <c r="A74" s="153">
        <v>68</v>
      </c>
      <c r="B74" s="79" t="s">
        <v>689</v>
      </c>
      <c r="C74" s="7" t="s">
        <v>16</v>
      </c>
      <c r="D74" s="7" t="s">
        <v>9</v>
      </c>
      <c r="E74" s="7" t="s">
        <v>769</v>
      </c>
      <c r="F74" s="77" t="s">
        <v>439</v>
      </c>
      <c r="G74" s="336">
        <v>22880.000000000004</v>
      </c>
      <c r="H74" s="85"/>
    </row>
    <row r="75" spans="1:8" ht="28.5">
      <c r="A75" s="153">
        <v>69</v>
      </c>
      <c r="B75" s="79" t="s">
        <v>693</v>
      </c>
      <c r="C75" s="7" t="s">
        <v>16</v>
      </c>
      <c r="D75" s="7" t="s">
        <v>9</v>
      </c>
      <c r="E75" s="7" t="s">
        <v>769</v>
      </c>
      <c r="F75" s="77" t="s">
        <v>439</v>
      </c>
      <c r="G75" s="336">
        <v>22880.000000000004</v>
      </c>
      <c r="H75" s="85"/>
    </row>
    <row r="76" spans="1:8" ht="28.5">
      <c r="A76" s="153">
        <v>70</v>
      </c>
      <c r="B76" s="79" t="s">
        <v>692</v>
      </c>
      <c r="C76" s="7" t="s">
        <v>16</v>
      </c>
      <c r="D76" s="7" t="s">
        <v>9</v>
      </c>
      <c r="E76" s="7" t="s">
        <v>769</v>
      </c>
      <c r="F76" s="77" t="s">
        <v>439</v>
      </c>
      <c r="G76" s="336">
        <v>22880.000000000004</v>
      </c>
      <c r="H76" s="85"/>
    </row>
    <row r="77" spans="1:8" ht="28.5">
      <c r="A77" s="153">
        <v>71</v>
      </c>
      <c r="B77" s="79" t="s">
        <v>690</v>
      </c>
      <c r="C77" s="7" t="s">
        <v>16</v>
      </c>
      <c r="D77" s="7" t="s">
        <v>9</v>
      </c>
      <c r="E77" s="7" t="s">
        <v>769</v>
      </c>
      <c r="F77" s="77" t="s">
        <v>439</v>
      </c>
      <c r="G77" s="336">
        <v>22880.000000000004</v>
      </c>
      <c r="H77" s="85"/>
    </row>
    <row r="78" spans="1:8" ht="28.5">
      <c r="A78" s="153">
        <v>72</v>
      </c>
      <c r="B78" s="79" t="s">
        <v>688</v>
      </c>
      <c r="C78" s="7" t="s">
        <v>16</v>
      </c>
      <c r="D78" s="7" t="s">
        <v>9</v>
      </c>
      <c r="E78" s="7" t="s">
        <v>769</v>
      </c>
      <c r="F78" s="77" t="s">
        <v>439</v>
      </c>
      <c r="G78" s="336">
        <v>22880.000000000004</v>
      </c>
      <c r="H78" s="85"/>
    </row>
    <row r="79" spans="1:8">
      <c r="A79" s="153">
        <v>73</v>
      </c>
      <c r="B79" s="79" t="s">
        <v>700</v>
      </c>
      <c r="C79" s="7" t="s">
        <v>16</v>
      </c>
      <c r="D79" s="7" t="s">
        <v>9</v>
      </c>
      <c r="E79" s="7" t="s">
        <v>769</v>
      </c>
      <c r="F79" s="76" t="s">
        <v>445</v>
      </c>
      <c r="G79" s="336">
        <v>37300</v>
      </c>
      <c r="H79" s="85"/>
    </row>
    <row r="80" spans="1:8">
      <c r="A80" s="153">
        <v>74</v>
      </c>
      <c r="B80" s="79" t="s">
        <v>699</v>
      </c>
      <c r="C80" s="7" t="s">
        <v>16</v>
      </c>
      <c r="D80" s="7" t="s">
        <v>9</v>
      </c>
      <c r="E80" s="7" t="s">
        <v>769</v>
      </c>
      <c r="F80" s="76" t="s">
        <v>445</v>
      </c>
      <c r="G80" s="336">
        <v>57640.000000000007</v>
      </c>
      <c r="H80" s="85"/>
    </row>
    <row r="81" spans="1:8">
      <c r="A81" s="153">
        <v>75</v>
      </c>
      <c r="B81" s="79" t="s">
        <v>696</v>
      </c>
      <c r="C81" s="7" t="s">
        <v>16</v>
      </c>
      <c r="D81" s="7" t="s">
        <v>9</v>
      </c>
      <c r="E81" s="7" t="s">
        <v>769</v>
      </c>
      <c r="F81" s="76" t="s">
        <v>445</v>
      </c>
      <c r="G81" s="336">
        <v>27720.000000000004</v>
      </c>
      <c r="H81" s="85"/>
    </row>
    <row r="82" spans="1:8">
      <c r="A82" s="153">
        <v>76</v>
      </c>
      <c r="B82" s="79" t="s">
        <v>701</v>
      </c>
      <c r="C82" s="7" t="s">
        <v>16</v>
      </c>
      <c r="D82" s="7" t="s">
        <v>9</v>
      </c>
      <c r="E82" s="7" t="s">
        <v>769</v>
      </c>
      <c r="F82" s="76" t="s">
        <v>445</v>
      </c>
      <c r="G82" s="336">
        <v>23540.000000000004</v>
      </c>
      <c r="H82" s="85"/>
    </row>
    <row r="83" spans="1:8">
      <c r="A83" s="153">
        <v>77</v>
      </c>
      <c r="B83" s="79" t="s">
        <v>708</v>
      </c>
      <c r="C83" s="7" t="s">
        <v>16</v>
      </c>
      <c r="D83" s="7" t="s">
        <v>9</v>
      </c>
      <c r="E83" s="7" t="s">
        <v>769</v>
      </c>
      <c r="F83" s="76" t="s">
        <v>445</v>
      </c>
      <c r="G83" s="336">
        <v>23680</v>
      </c>
      <c r="H83" s="85"/>
    </row>
    <row r="84" spans="1:8">
      <c r="A84" s="153">
        <v>78</v>
      </c>
      <c r="B84" s="79" t="s">
        <v>695</v>
      </c>
      <c r="C84" s="7" t="s">
        <v>16</v>
      </c>
      <c r="D84" s="7" t="s">
        <v>9</v>
      </c>
      <c r="E84" s="7" t="s">
        <v>769</v>
      </c>
      <c r="F84" s="76" t="s">
        <v>445</v>
      </c>
      <c r="G84" s="336">
        <v>27620</v>
      </c>
      <c r="H84" s="85"/>
    </row>
    <row r="85" spans="1:8">
      <c r="A85" s="431" t="s">
        <v>61</v>
      </c>
      <c r="B85" s="432"/>
      <c r="C85" s="432"/>
      <c r="D85" s="432"/>
      <c r="E85" s="432"/>
      <c r="F85" s="432"/>
      <c r="G85" s="433"/>
      <c r="H85" s="85"/>
    </row>
    <row r="86" spans="1:8">
      <c r="A86" s="153">
        <v>79</v>
      </c>
      <c r="B86" s="79" t="s">
        <v>686</v>
      </c>
      <c r="C86" s="7" t="s">
        <v>16</v>
      </c>
      <c r="D86" s="7" t="s">
        <v>9</v>
      </c>
      <c r="E86" s="7" t="s">
        <v>769</v>
      </c>
      <c r="F86" s="76" t="s">
        <v>445</v>
      </c>
      <c r="G86" s="336">
        <v>39820</v>
      </c>
      <c r="H86" s="85"/>
    </row>
    <row r="87" spans="1:8">
      <c r="A87" s="153">
        <v>80</v>
      </c>
      <c r="B87" s="79" t="s">
        <v>685</v>
      </c>
      <c r="C87" s="7" t="s">
        <v>16</v>
      </c>
      <c r="D87" s="7" t="s">
        <v>9</v>
      </c>
      <c r="E87" s="7" t="s">
        <v>769</v>
      </c>
      <c r="F87" s="76" t="s">
        <v>445</v>
      </c>
      <c r="G87" s="336">
        <v>39820</v>
      </c>
      <c r="H87" s="85"/>
    </row>
    <row r="88" spans="1:8">
      <c r="A88" s="154">
        <v>81</v>
      </c>
      <c r="B88" s="79" t="s">
        <v>683</v>
      </c>
      <c r="C88" s="56" t="s">
        <v>16</v>
      </c>
      <c r="D88" s="56" t="s">
        <v>9</v>
      </c>
      <c r="E88" s="7" t="s">
        <v>769</v>
      </c>
      <c r="F88" s="80" t="s">
        <v>445</v>
      </c>
      <c r="G88" s="336">
        <v>27720.000000000004</v>
      </c>
      <c r="H88" s="85"/>
    </row>
    <row r="89" spans="1:8">
      <c r="A89" s="153">
        <v>82</v>
      </c>
      <c r="B89" s="79" t="s">
        <v>682</v>
      </c>
      <c r="C89" s="7" t="s">
        <v>16</v>
      </c>
      <c r="D89" s="7" t="s">
        <v>9</v>
      </c>
      <c r="E89" s="7" t="s">
        <v>769</v>
      </c>
      <c r="F89" s="76" t="s">
        <v>445</v>
      </c>
      <c r="G89" s="336">
        <v>39820</v>
      </c>
      <c r="H89" s="85"/>
    </row>
    <row r="90" spans="1:8">
      <c r="A90" s="153">
        <v>83</v>
      </c>
      <c r="B90" s="79" t="s">
        <v>684</v>
      </c>
      <c r="C90" s="7" t="s">
        <v>16</v>
      </c>
      <c r="D90" s="7" t="s">
        <v>9</v>
      </c>
      <c r="E90" s="7" t="s">
        <v>769</v>
      </c>
      <c r="F90" s="76" t="s">
        <v>445</v>
      </c>
      <c r="G90" s="336">
        <v>27720.000000000004</v>
      </c>
      <c r="H90" s="85"/>
    </row>
    <row r="91" spans="1:8">
      <c r="A91" s="153">
        <v>84</v>
      </c>
      <c r="B91" s="79" t="s">
        <v>681</v>
      </c>
      <c r="C91" s="7" t="s">
        <v>16</v>
      </c>
      <c r="D91" s="7" t="s">
        <v>9</v>
      </c>
      <c r="E91" s="7" t="s">
        <v>769</v>
      </c>
      <c r="F91" s="76" t="s">
        <v>445</v>
      </c>
      <c r="G91" s="336">
        <v>26300</v>
      </c>
      <c r="H91" s="85"/>
    </row>
    <row r="92" spans="1:8">
      <c r="A92" s="153">
        <v>85</v>
      </c>
      <c r="B92" s="79" t="s">
        <v>687</v>
      </c>
      <c r="C92" s="7" t="s">
        <v>16</v>
      </c>
      <c r="D92" s="7" t="s">
        <v>9</v>
      </c>
      <c r="E92" s="7" t="s">
        <v>769</v>
      </c>
      <c r="F92" s="76" t="s">
        <v>445</v>
      </c>
      <c r="G92" s="336">
        <v>26300</v>
      </c>
      <c r="H92" s="85"/>
    </row>
    <row r="93" spans="1:8">
      <c r="A93" s="153">
        <v>86</v>
      </c>
      <c r="B93" s="79" t="s">
        <v>680</v>
      </c>
      <c r="C93" s="7" t="s">
        <v>16</v>
      </c>
      <c r="D93" s="7" t="s">
        <v>9</v>
      </c>
      <c r="E93" s="7" t="s">
        <v>769</v>
      </c>
      <c r="F93" s="76" t="s">
        <v>439</v>
      </c>
      <c r="G93" s="336">
        <v>23700</v>
      </c>
      <c r="H93" s="85"/>
    </row>
    <row r="94" spans="1:8">
      <c r="A94" s="431" t="s">
        <v>108</v>
      </c>
      <c r="B94" s="432"/>
      <c r="C94" s="432"/>
      <c r="D94" s="432"/>
      <c r="E94" s="432"/>
      <c r="F94" s="432"/>
      <c r="G94" s="433"/>
      <c r="H94" s="85"/>
    </row>
    <row r="95" spans="1:8" ht="28.5">
      <c r="A95" s="153">
        <v>87</v>
      </c>
      <c r="B95" s="79" t="s">
        <v>617</v>
      </c>
      <c r="C95" s="7" t="s">
        <v>16</v>
      </c>
      <c r="D95" s="77" t="s">
        <v>9</v>
      </c>
      <c r="E95" s="7" t="s">
        <v>769</v>
      </c>
      <c r="F95" s="76" t="s">
        <v>445</v>
      </c>
      <c r="G95" s="336">
        <v>23520</v>
      </c>
      <c r="H95" s="85"/>
    </row>
    <row r="96" spans="1:8">
      <c r="A96" s="153">
        <v>88</v>
      </c>
      <c r="B96" s="79" t="s">
        <v>780</v>
      </c>
      <c r="C96" s="7" t="s">
        <v>16</v>
      </c>
      <c r="D96" s="77" t="s">
        <v>9</v>
      </c>
      <c r="E96" s="7" t="s">
        <v>769</v>
      </c>
      <c r="F96" s="76" t="s">
        <v>445</v>
      </c>
      <c r="G96" s="336">
        <v>24100</v>
      </c>
      <c r="H96" s="85"/>
    </row>
    <row r="97" spans="1:8">
      <c r="A97" s="153">
        <v>89</v>
      </c>
      <c r="B97" s="79" t="s">
        <v>781</v>
      </c>
      <c r="C97" s="7" t="s">
        <v>16</v>
      </c>
      <c r="D97" s="77" t="s">
        <v>9</v>
      </c>
      <c r="E97" s="7" t="s">
        <v>769</v>
      </c>
      <c r="F97" s="76" t="s">
        <v>445</v>
      </c>
      <c r="G97" s="336">
        <v>24100</v>
      </c>
      <c r="H97" s="85"/>
    </row>
    <row r="98" spans="1:8">
      <c r="A98" s="153">
        <v>90</v>
      </c>
      <c r="B98" s="79" t="s">
        <v>615</v>
      </c>
      <c r="C98" s="7" t="s">
        <v>16</v>
      </c>
      <c r="D98" s="77" t="s">
        <v>9</v>
      </c>
      <c r="E98" s="7" t="s">
        <v>769</v>
      </c>
      <c r="F98" s="76" t="s">
        <v>445</v>
      </c>
      <c r="G98" s="336">
        <v>24100</v>
      </c>
      <c r="H98" s="85"/>
    </row>
    <row r="99" spans="1:8">
      <c r="A99" s="153">
        <v>91</v>
      </c>
      <c r="B99" s="79" t="s">
        <v>614</v>
      </c>
      <c r="C99" s="7" t="s">
        <v>16</v>
      </c>
      <c r="D99" s="77" t="s">
        <v>9</v>
      </c>
      <c r="E99" s="7" t="s">
        <v>769</v>
      </c>
      <c r="F99" s="76" t="s">
        <v>445</v>
      </c>
      <c r="G99" s="336">
        <v>24100</v>
      </c>
      <c r="H99" s="85"/>
    </row>
    <row r="100" spans="1:8">
      <c r="A100" s="153">
        <v>92</v>
      </c>
      <c r="B100" s="89" t="s">
        <v>782</v>
      </c>
      <c r="C100" s="7" t="s">
        <v>16</v>
      </c>
      <c r="D100" s="77" t="s">
        <v>9</v>
      </c>
      <c r="E100" s="7" t="s">
        <v>769</v>
      </c>
      <c r="F100" s="76" t="s">
        <v>445</v>
      </c>
      <c r="G100" s="336">
        <v>24100</v>
      </c>
      <c r="H100" s="85"/>
    </row>
    <row r="101" spans="1:8">
      <c r="A101" s="153">
        <v>93</v>
      </c>
      <c r="B101" s="89" t="s">
        <v>783</v>
      </c>
      <c r="C101" s="7" t="s">
        <v>16</v>
      </c>
      <c r="D101" s="77" t="s">
        <v>9</v>
      </c>
      <c r="E101" s="7" t="s">
        <v>769</v>
      </c>
      <c r="F101" s="76" t="s">
        <v>445</v>
      </c>
      <c r="G101" s="336">
        <v>24100</v>
      </c>
      <c r="H101" s="85"/>
    </row>
    <row r="102" spans="1:8">
      <c r="A102" s="153">
        <v>94</v>
      </c>
      <c r="B102" s="79" t="s">
        <v>586</v>
      </c>
      <c r="C102" s="56" t="s">
        <v>16</v>
      </c>
      <c r="D102" s="78" t="s">
        <v>9</v>
      </c>
      <c r="E102" s="7" t="s">
        <v>769</v>
      </c>
      <c r="F102" s="80" t="s">
        <v>445</v>
      </c>
      <c r="G102" s="336">
        <v>24100</v>
      </c>
      <c r="H102" s="85"/>
    </row>
    <row r="103" spans="1:8">
      <c r="A103" s="153">
        <v>95</v>
      </c>
      <c r="B103" s="79" t="s">
        <v>582</v>
      </c>
      <c r="C103" s="7" t="s">
        <v>16</v>
      </c>
      <c r="D103" s="77" t="s">
        <v>9</v>
      </c>
      <c r="E103" s="7" t="s">
        <v>769</v>
      </c>
      <c r="F103" s="76" t="s">
        <v>445</v>
      </c>
      <c r="G103" s="336">
        <v>24100</v>
      </c>
      <c r="H103" s="85"/>
    </row>
    <row r="104" spans="1:8" ht="28.5">
      <c r="A104" s="153">
        <v>96</v>
      </c>
      <c r="B104" s="79" t="s">
        <v>653</v>
      </c>
      <c r="C104" s="7" t="s">
        <v>16</v>
      </c>
      <c r="D104" s="77" t="s">
        <v>9</v>
      </c>
      <c r="E104" s="7" t="s">
        <v>769</v>
      </c>
      <c r="F104" s="76" t="s">
        <v>445</v>
      </c>
      <c r="G104" s="336">
        <v>23880</v>
      </c>
      <c r="H104" s="85"/>
    </row>
    <row r="105" spans="1:8" ht="28.5">
      <c r="A105" s="153">
        <v>97</v>
      </c>
      <c r="B105" s="79" t="s">
        <v>652</v>
      </c>
      <c r="C105" s="7" t="s">
        <v>16</v>
      </c>
      <c r="D105" s="77" t="s">
        <v>9</v>
      </c>
      <c r="E105" s="7" t="s">
        <v>769</v>
      </c>
      <c r="F105" s="76" t="s">
        <v>445</v>
      </c>
      <c r="G105" s="336">
        <v>23880</v>
      </c>
      <c r="H105" s="85"/>
    </row>
    <row r="106" spans="1:8" ht="28.5">
      <c r="A106" s="153">
        <v>98</v>
      </c>
      <c r="B106" s="79" t="s">
        <v>651</v>
      </c>
      <c r="C106" s="7" t="s">
        <v>16</v>
      </c>
      <c r="D106" s="77" t="s">
        <v>9</v>
      </c>
      <c r="E106" s="7" t="s">
        <v>769</v>
      </c>
      <c r="F106" s="76" t="s">
        <v>445</v>
      </c>
      <c r="G106" s="336">
        <v>23880</v>
      </c>
      <c r="H106" s="85"/>
    </row>
    <row r="107" spans="1:8">
      <c r="A107" s="153">
        <v>99</v>
      </c>
      <c r="B107" s="79" t="s">
        <v>626</v>
      </c>
      <c r="C107" s="7" t="s">
        <v>16</v>
      </c>
      <c r="D107" s="77" t="s">
        <v>9</v>
      </c>
      <c r="E107" s="7" t="s">
        <v>769</v>
      </c>
      <c r="F107" s="76" t="s">
        <v>445</v>
      </c>
      <c r="G107" s="336">
        <v>24100</v>
      </c>
      <c r="H107" s="85"/>
    </row>
    <row r="108" spans="1:8">
      <c r="A108" s="153">
        <v>100</v>
      </c>
      <c r="B108" s="79" t="s">
        <v>625</v>
      </c>
      <c r="C108" s="7" t="s">
        <v>16</v>
      </c>
      <c r="D108" s="77" t="s">
        <v>9</v>
      </c>
      <c r="E108" s="7" t="s">
        <v>769</v>
      </c>
      <c r="F108" s="76" t="s">
        <v>445</v>
      </c>
      <c r="G108" s="336">
        <v>24100</v>
      </c>
      <c r="H108" s="85"/>
    </row>
    <row r="109" spans="1:8" ht="28.5">
      <c r="A109" s="153">
        <v>101</v>
      </c>
      <c r="B109" s="79" t="s">
        <v>784</v>
      </c>
      <c r="C109" s="7" t="s">
        <v>16</v>
      </c>
      <c r="D109" s="77" t="s">
        <v>9</v>
      </c>
      <c r="E109" s="7" t="s">
        <v>769</v>
      </c>
      <c r="F109" s="76" t="s">
        <v>445</v>
      </c>
      <c r="G109" s="336">
        <v>24100</v>
      </c>
      <c r="H109" s="85"/>
    </row>
    <row r="110" spans="1:8">
      <c r="A110" s="153">
        <v>102</v>
      </c>
      <c r="B110" s="79" t="s">
        <v>650</v>
      </c>
      <c r="C110" s="7" t="s">
        <v>16</v>
      </c>
      <c r="D110" s="77" t="s">
        <v>9</v>
      </c>
      <c r="E110" s="7" t="s">
        <v>769</v>
      </c>
      <c r="F110" s="76" t="s">
        <v>445</v>
      </c>
      <c r="G110" s="336">
        <v>24100</v>
      </c>
      <c r="H110" s="85"/>
    </row>
    <row r="111" spans="1:8">
      <c r="A111" s="153">
        <v>103</v>
      </c>
      <c r="B111" s="79" t="s">
        <v>641</v>
      </c>
      <c r="C111" s="7" t="s">
        <v>16</v>
      </c>
      <c r="D111" s="77" t="s">
        <v>9</v>
      </c>
      <c r="E111" s="7" t="s">
        <v>769</v>
      </c>
      <c r="F111" s="76" t="s">
        <v>445</v>
      </c>
      <c r="G111" s="336">
        <v>24100</v>
      </c>
      <c r="H111" s="85"/>
    </row>
    <row r="112" spans="1:8">
      <c r="A112" s="153">
        <v>104</v>
      </c>
      <c r="B112" s="79" t="s">
        <v>785</v>
      </c>
      <c r="C112" s="7" t="s">
        <v>16</v>
      </c>
      <c r="D112" s="77" t="s">
        <v>9</v>
      </c>
      <c r="E112" s="7" t="s">
        <v>769</v>
      </c>
      <c r="F112" s="76" t="s">
        <v>445</v>
      </c>
      <c r="G112" s="336">
        <v>24100</v>
      </c>
      <c r="H112" s="85"/>
    </row>
    <row r="113" spans="1:8">
      <c r="A113" s="153">
        <v>105</v>
      </c>
      <c r="B113" s="79" t="s">
        <v>618</v>
      </c>
      <c r="C113" s="7" t="s">
        <v>16</v>
      </c>
      <c r="D113" s="77" t="s">
        <v>9</v>
      </c>
      <c r="E113" s="7" t="s">
        <v>769</v>
      </c>
      <c r="F113" s="76" t="s">
        <v>445</v>
      </c>
      <c r="G113" s="336">
        <v>24100</v>
      </c>
      <c r="H113" s="85"/>
    </row>
    <row r="114" spans="1:8">
      <c r="A114" s="153">
        <v>106</v>
      </c>
      <c r="B114" s="89" t="s">
        <v>786</v>
      </c>
      <c r="C114" s="7" t="s">
        <v>16</v>
      </c>
      <c r="D114" s="77" t="s">
        <v>9</v>
      </c>
      <c r="E114" s="7" t="s">
        <v>769</v>
      </c>
      <c r="F114" s="76" t="s">
        <v>445</v>
      </c>
      <c r="G114" s="336">
        <v>23700</v>
      </c>
      <c r="H114" s="85"/>
    </row>
    <row r="115" spans="1:8">
      <c r="A115" s="153">
        <v>107</v>
      </c>
      <c r="B115" s="79" t="s">
        <v>787</v>
      </c>
      <c r="C115" s="7" t="s">
        <v>16</v>
      </c>
      <c r="D115" s="77" t="s">
        <v>9</v>
      </c>
      <c r="E115" s="7" t="s">
        <v>769</v>
      </c>
      <c r="F115" s="76" t="s">
        <v>445</v>
      </c>
      <c r="G115" s="336">
        <v>24100</v>
      </c>
      <c r="H115" s="85"/>
    </row>
    <row r="116" spans="1:8">
      <c r="A116" s="153">
        <v>108</v>
      </c>
      <c r="B116" s="79" t="s">
        <v>788</v>
      </c>
      <c r="C116" s="7" t="s">
        <v>16</v>
      </c>
      <c r="D116" s="77" t="s">
        <v>9</v>
      </c>
      <c r="E116" s="7" t="s">
        <v>769</v>
      </c>
      <c r="F116" s="76" t="s">
        <v>445</v>
      </c>
      <c r="G116" s="336">
        <v>24100</v>
      </c>
      <c r="H116" s="85"/>
    </row>
    <row r="117" spans="1:8">
      <c r="A117" s="153">
        <v>109</v>
      </c>
      <c r="B117" s="79" t="s">
        <v>608</v>
      </c>
      <c r="C117" s="7" t="s">
        <v>16</v>
      </c>
      <c r="D117" s="77" t="s">
        <v>9</v>
      </c>
      <c r="E117" s="7" t="s">
        <v>769</v>
      </c>
      <c r="F117" s="76" t="s">
        <v>445</v>
      </c>
      <c r="G117" s="336">
        <v>24100</v>
      </c>
      <c r="H117" s="85"/>
    </row>
    <row r="118" spans="1:8">
      <c r="A118" s="153">
        <v>110</v>
      </c>
      <c r="B118" s="79" t="s">
        <v>605</v>
      </c>
      <c r="C118" s="7" t="s">
        <v>16</v>
      </c>
      <c r="D118" s="77" t="s">
        <v>9</v>
      </c>
      <c r="E118" s="7" t="s">
        <v>769</v>
      </c>
      <c r="F118" s="76" t="s">
        <v>445</v>
      </c>
      <c r="G118" s="336">
        <v>24100</v>
      </c>
      <c r="H118" s="85"/>
    </row>
    <row r="119" spans="1:8">
      <c r="A119" s="153">
        <v>111</v>
      </c>
      <c r="B119" s="79" t="s">
        <v>604</v>
      </c>
      <c r="C119" s="7" t="s">
        <v>16</v>
      </c>
      <c r="D119" s="77" t="s">
        <v>9</v>
      </c>
      <c r="E119" s="7" t="s">
        <v>769</v>
      </c>
      <c r="F119" s="76" t="s">
        <v>445</v>
      </c>
      <c r="G119" s="336">
        <v>24100</v>
      </c>
      <c r="H119" s="85"/>
    </row>
    <row r="120" spans="1:8">
      <c r="A120" s="153">
        <v>112</v>
      </c>
      <c r="B120" s="79" t="s">
        <v>593</v>
      </c>
      <c r="C120" s="7" t="s">
        <v>16</v>
      </c>
      <c r="D120" s="77" t="s">
        <v>9</v>
      </c>
      <c r="E120" s="7" t="s">
        <v>769</v>
      </c>
      <c r="F120" s="76" t="s">
        <v>445</v>
      </c>
      <c r="G120" s="336">
        <v>24100</v>
      </c>
      <c r="H120" s="85"/>
    </row>
    <row r="121" spans="1:8">
      <c r="A121" s="153">
        <v>113</v>
      </c>
      <c r="B121" s="79" t="s">
        <v>789</v>
      </c>
      <c r="C121" s="7" t="s">
        <v>16</v>
      </c>
      <c r="D121" s="77" t="s">
        <v>9</v>
      </c>
      <c r="E121" s="7" t="s">
        <v>769</v>
      </c>
      <c r="F121" s="76" t="s">
        <v>445</v>
      </c>
      <c r="G121" s="336">
        <v>24100</v>
      </c>
      <c r="H121" s="85"/>
    </row>
    <row r="122" spans="1:8">
      <c r="A122" s="153">
        <v>114</v>
      </c>
      <c r="B122" s="89" t="s">
        <v>790</v>
      </c>
      <c r="C122" s="7" t="s">
        <v>16</v>
      </c>
      <c r="D122" s="77" t="s">
        <v>9</v>
      </c>
      <c r="E122" s="7" t="s">
        <v>769</v>
      </c>
      <c r="F122" s="76" t="s">
        <v>445</v>
      </c>
      <c r="G122" s="336">
        <v>24100</v>
      </c>
      <c r="H122" s="85"/>
    </row>
    <row r="123" spans="1:8">
      <c r="A123" s="153">
        <v>115</v>
      </c>
      <c r="B123" s="79" t="s">
        <v>657</v>
      </c>
      <c r="C123" s="7" t="s">
        <v>16</v>
      </c>
      <c r="D123" s="77" t="s">
        <v>9</v>
      </c>
      <c r="E123" s="7" t="s">
        <v>769</v>
      </c>
      <c r="F123" s="76" t="s">
        <v>445</v>
      </c>
      <c r="G123" s="336">
        <v>24100</v>
      </c>
      <c r="H123" s="85"/>
    </row>
    <row r="124" spans="1:8">
      <c r="A124" s="153">
        <v>116</v>
      </c>
      <c r="B124" s="79" t="s">
        <v>655</v>
      </c>
      <c r="C124" s="7" t="s">
        <v>16</v>
      </c>
      <c r="D124" s="77" t="s">
        <v>9</v>
      </c>
      <c r="E124" s="7" t="s">
        <v>769</v>
      </c>
      <c r="F124" s="76" t="s">
        <v>445</v>
      </c>
      <c r="G124" s="336">
        <v>24100</v>
      </c>
      <c r="H124" s="85"/>
    </row>
    <row r="125" spans="1:8">
      <c r="A125" s="153">
        <v>117</v>
      </c>
      <c r="B125" s="79" t="s">
        <v>654</v>
      </c>
      <c r="C125" s="7" t="s">
        <v>16</v>
      </c>
      <c r="D125" s="77" t="s">
        <v>9</v>
      </c>
      <c r="E125" s="7" t="s">
        <v>769</v>
      </c>
      <c r="F125" s="76" t="s">
        <v>445</v>
      </c>
      <c r="G125" s="336">
        <v>24100</v>
      </c>
      <c r="H125" s="85"/>
    </row>
    <row r="126" spans="1:8">
      <c r="A126" s="153">
        <v>118</v>
      </c>
      <c r="B126" s="79" t="s">
        <v>575</v>
      </c>
      <c r="C126" s="7" t="s">
        <v>16</v>
      </c>
      <c r="D126" s="77" t="s">
        <v>9</v>
      </c>
      <c r="E126" s="7" t="s">
        <v>769</v>
      </c>
      <c r="F126" s="90" t="s">
        <v>439</v>
      </c>
      <c r="G126" s="336">
        <v>19200</v>
      </c>
      <c r="H126" s="85"/>
    </row>
    <row r="127" spans="1:8">
      <c r="A127" s="153">
        <v>119</v>
      </c>
      <c r="B127" s="79" t="s">
        <v>574</v>
      </c>
      <c r="C127" s="7" t="s">
        <v>16</v>
      </c>
      <c r="D127" s="77" t="s">
        <v>9</v>
      </c>
      <c r="E127" s="7" t="s">
        <v>769</v>
      </c>
      <c r="F127" s="90" t="s">
        <v>439</v>
      </c>
      <c r="G127" s="336">
        <v>19200</v>
      </c>
      <c r="H127" s="85"/>
    </row>
    <row r="128" spans="1:8">
      <c r="A128" s="153">
        <v>120</v>
      </c>
      <c r="B128" s="79" t="s">
        <v>649</v>
      </c>
      <c r="C128" s="7" t="s">
        <v>16</v>
      </c>
      <c r="D128" s="77" t="s">
        <v>9</v>
      </c>
      <c r="E128" s="7" t="s">
        <v>769</v>
      </c>
      <c r="F128" s="76" t="s">
        <v>445</v>
      </c>
      <c r="G128" s="336">
        <v>24100</v>
      </c>
      <c r="H128" s="85"/>
    </row>
    <row r="129" spans="1:8">
      <c r="A129" s="153">
        <v>121</v>
      </c>
      <c r="B129" s="79" t="s">
        <v>791</v>
      </c>
      <c r="C129" s="7" t="s">
        <v>16</v>
      </c>
      <c r="D129" s="77" t="s">
        <v>9</v>
      </c>
      <c r="E129" s="7" t="s">
        <v>769</v>
      </c>
      <c r="F129" s="76" t="s">
        <v>445</v>
      </c>
      <c r="G129" s="336">
        <v>24100</v>
      </c>
      <c r="H129" s="85"/>
    </row>
    <row r="130" spans="1:8">
      <c r="A130" s="153">
        <v>122</v>
      </c>
      <c r="B130" s="79" t="s">
        <v>792</v>
      </c>
      <c r="C130" s="7" t="s">
        <v>16</v>
      </c>
      <c r="D130" s="77" t="s">
        <v>9</v>
      </c>
      <c r="E130" s="7" t="s">
        <v>769</v>
      </c>
      <c r="F130" s="76" t="s">
        <v>445</v>
      </c>
      <c r="G130" s="336">
        <v>24100</v>
      </c>
      <c r="H130" s="85"/>
    </row>
    <row r="131" spans="1:8">
      <c r="A131" s="153">
        <v>123</v>
      </c>
      <c r="B131" s="79" t="s">
        <v>793</v>
      </c>
      <c r="C131" s="7" t="s">
        <v>16</v>
      </c>
      <c r="D131" s="77" t="s">
        <v>9</v>
      </c>
      <c r="E131" s="7" t="s">
        <v>769</v>
      </c>
      <c r="F131" s="76" t="s">
        <v>445</v>
      </c>
      <c r="G131" s="336">
        <v>24100</v>
      </c>
      <c r="H131" s="85"/>
    </row>
    <row r="132" spans="1:8">
      <c r="A132" s="153">
        <v>124</v>
      </c>
      <c r="B132" s="79" t="s">
        <v>794</v>
      </c>
      <c r="C132" s="7" t="s">
        <v>16</v>
      </c>
      <c r="D132" s="77" t="s">
        <v>9</v>
      </c>
      <c r="E132" s="7" t="s">
        <v>769</v>
      </c>
      <c r="F132" s="76" t="s">
        <v>445</v>
      </c>
      <c r="G132" s="336">
        <v>24100</v>
      </c>
      <c r="H132" s="85"/>
    </row>
    <row r="133" spans="1:8" ht="28.5">
      <c r="A133" s="153">
        <v>125</v>
      </c>
      <c r="B133" s="79" t="s">
        <v>648</v>
      </c>
      <c r="C133" s="7" t="s">
        <v>16</v>
      </c>
      <c r="D133" s="77" t="s">
        <v>9</v>
      </c>
      <c r="E133" s="7" t="s">
        <v>769</v>
      </c>
      <c r="F133" s="76" t="s">
        <v>445</v>
      </c>
      <c r="G133" s="336">
        <v>24100</v>
      </c>
      <c r="H133" s="85"/>
    </row>
    <row r="134" spans="1:8">
      <c r="A134" s="153">
        <v>126</v>
      </c>
      <c r="B134" s="79" t="s">
        <v>590</v>
      </c>
      <c r="C134" s="7" t="s">
        <v>16</v>
      </c>
      <c r="D134" s="77" t="s">
        <v>9</v>
      </c>
      <c r="E134" s="7" t="s">
        <v>769</v>
      </c>
      <c r="F134" s="76" t="s">
        <v>445</v>
      </c>
      <c r="G134" s="336">
        <v>24100</v>
      </c>
      <c r="H134" s="85"/>
    </row>
    <row r="135" spans="1:8">
      <c r="A135" s="153">
        <v>127</v>
      </c>
      <c r="B135" s="79" t="s">
        <v>591</v>
      </c>
      <c r="C135" s="7" t="s">
        <v>16</v>
      </c>
      <c r="D135" s="77" t="s">
        <v>9</v>
      </c>
      <c r="E135" s="7" t="s">
        <v>769</v>
      </c>
      <c r="F135" s="76" t="s">
        <v>445</v>
      </c>
      <c r="G135" s="336">
        <v>24100</v>
      </c>
      <c r="H135" s="85"/>
    </row>
    <row r="136" spans="1:8">
      <c r="A136" s="153">
        <v>128</v>
      </c>
      <c r="B136" s="79" t="s">
        <v>581</v>
      </c>
      <c r="C136" s="7" t="s">
        <v>16</v>
      </c>
      <c r="D136" s="77" t="s">
        <v>9</v>
      </c>
      <c r="E136" s="7" t="s">
        <v>769</v>
      </c>
      <c r="F136" s="76" t="s">
        <v>445</v>
      </c>
      <c r="G136" s="336">
        <v>24100</v>
      </c>
      <c r="H136" s="85"/>
    </row>
    <row r="137" spans="1:8" ht="28.5">
      <c r="A137" s="153">
        <v>129</v>
      </c>
      <c r="B137" s="144" t="s">
        <v>678</v>
      </c>
      <c r="C137" s="7" t="s">
        <v>16</v>
      </c>
      <c r="D137" s="7" t="s">
        <v>9</v>
      </c>
      <c r="E137" s="7" t="s">
        <v>769</v>
      </c>
      <c r="F137" s="7" t="s">
        <v>439</v>
      </c>
      <c r="G137" s="336">
        <v>17400</v>
      </c>
      <c r="H137" s="85"/>
    </row>
    <row r="138" spans="1:8">
      <c r="A138" s="153">
        <v>130</v>
      </c>
      <c r="B138" s="144" t="s">
        <v>676</v>
      </c>
      <c r="C138" s="7" t="s">
        <v>16</v>
      </c>
      <c r="D138" s="7" t="s">
        <v>9</v>
      </c>
      <c r="E138" s="7" t="s">
        <v>769</v>
      </c>
      <c r="F138" s="7" t="s">
        <v>439</v>
      </c>
      <c r="G138" s="336">
        <v>19300</v>
      </c>
      <c r="H138" s="85"/>
    </row>
    <row r="139" spans="1:8">
      <c r="A139" s="153">
        <v>131</v>
      </c>
      <c r="B139" s="144" t="s">
        <v>675</v>
      </c>
      <c r="C139" s="7" t="s">
        <v>16</v>
      </c>
      <c r="D139" s="7" t="s">
        <v>9</v>
      </c>
      <c r="E139" s="7" t="s">
        <v>769</v>
      </c>
      <c r="F139" s="7" t="s">
        <v>439</v>
      </c>
      <c r="G139" s="336">
        <v>19200</v>
      </c>
      <c r="H139" s="85"/>
    </row>
    <row r="140" spans="1:8">
      <c r="A140" s="153">
        <v>132</v>
      </c>
      <c r="B140" s="79" t="s">
        <v>795</v>
      </c>
      <c r="C140" s="7" t="s">
        <v>16</v>
      </c>
      <c r="D140" s="77" t="s">
        <v>9</v>
      </c>
      <c r="E140" s="7" t="s">
        <v>769</v>
      </c>
      <c r="F140" s="76" t="s">
        <v>445</v>
      </c>
      <c r="G140" s="336">
        <v>24100</v>
      </c>
      <c r="H140" s="85"/>
    </row>
    <row r="141" spans="1:8">
      <c r="A141" s="153">
        <v>133</v>
      </c>
      <c r="B141" s="79" t="s">
        <v>796</v>
      </c>
      <c r="C141" s="7" t="s">
        <v>16</v>
      </c>
      <c r="D141" s="77" t="s">
        <v>9</v>
      </c>
      <c r="E141" s="7" t="s">
        <v>769</v>
      </c>
      <c r="F141" s="76" t="s">
        <v>445</v>
      </c>
      <c r="G141" s="336">
        <v>24100</v>
      </c>
      <c r="H141" s="85"/>
    </row>
    <row r="142" spans="1:8" ht="28.5">
      <c r="A142" s="153">
        <v>134</v>
      </c>
      <c r="B142" s="79" t="s">
        <v>797</v>
      </c>
      <c r="C142" s="7" t="s">
        <v>16</v>
      </c>
      <c r="D142" s="77" t="s">
        <v>9</v>
      </c>
      <c r="E142" s="7" t="s">
        <v>769</v>
      </c>
      <c r="F142" s="76" t="s">
        <v>445</v>
      </c>
      <c r="G142" s="336">
        <v>24100</v>
      </c>
      <c r="H142" s="85"/>
    </row>
    <row r="143" spans="1:8">
      <c r="A143" s="153">
        <v>135</v>
      </c>
      <c r="B143" s="144" t="s">
        <v>668</v>
      </c>
      <c r="C143" s="7" t="s">
        <v>16</v>
      </c>
      <c r="D143" s="7" t="s">
        <v>9</v>
      </c>
      <c r="E143" s="7" t="s">
        <v>769</v>
      </c>
      <c r="F143" s="7" t="s">
        <v>439</v>
      </c>
      <c r="G143" s="336">
        <v>19440</v>
      </c>
      <c r="H143" s="85"/>
    </row>
    <row r="144" spans="1:8">
      <c r="A144" s="153">
        <v>136</v>
      </c>
      <c r="B144" s="79" t="s">
        <v>798</v>
      </c>
      <c r="C144" s="7" t="s">
        <v>16</v>
      </c>
      <c r="D144" s="77" t="s">
        <v>9</v>
      </c>
      <c r="E144" s="7" t="s">
        <v>769</v>
      </c>
      <c r="F144" s="76" t="s">
        <v>445</v>
      </c>
      <c r="G144" s="336">
        <v>24100</v>
      </c>
      <c r="H144" s="85"/>
    </row>
    <row r="145" spans="1:8">
      <c r="A145" s="153">
        <v>137</v>
      </c>
      <c r="B145" s="79" t="s">
        <v>573</v>
      </c>
      <c r="C145" s="7" t="s">
        <v>16</v>
      </c>
      <c r="D145" s="77" t="s">
        <v>9</v>
      </c>
      <c r="E145" s="7" t="s">
        <v>769</v>
      </c>
      <c r="F145" s="90" t="s">
        <v>439</v>
      </c>
      <c r="G145" s="336">
        <v>19200</v>
      </c>
      <c r="H145" s="85"/>
    </row>
    <row r="146" spans="1:8">
      <c r="A146" s="153">
        <v>138</v>
      </c>
      <c r="B146" s="89" t="s">
        <v>799</v>
      </c>
      <c r="C146" s="7" t="s">
        <v>16</v>
      </c>
      <c r="D146" s="77" t="s">
        <v>9</v>
      </c>
      <c r="E146" s="7" t="s">
        <v>769</v>
      </c>
      <c r="F146" s="76" t="s">
        <v>445</v>
      </c>
      <c r="G146" s="336">
        <v>24640.000000000004</v>
      </c>
      <c r="H146" s="85"/>
    </row>
    <row r="147" spans="1:8">
      <c r="A147" s="153">
        <v>139</v>
      </c>
      <c r="B147" s="89" t="s">
        <v>800</v>
      </c>
      <c r="C147" s="7" t="s">
        <v>16</v>
      </c>
      <c r="D147" s="77" t="s">
        <v>9</v>
      </c>
      <c r="E147" s="7" t="s">
        <v>769</v>
      </c>
      <c r="F147" s="76" t="s">
        <v>445</v>
      </c>
      <c r="G147" s="336">
        <v>24100</v>
      </c>
      <c r="H147" s="85"/>
    </row>
    <row r="148" spans="1:8">
      <c r="A148" s="153">
        <v>140</v>
      </c>
      <c r="B148" s="79" t="s">
        <v>638</v>
      </c>
      <c r="C148" s="7" t="s">
        <v>16</v>
      </c>
      <c r="D148" s="77" t="s">
        <v>9</v>
      </c>
      <c r="E148" s="7" t="s">
        <v>769</v>
      </c>
      <c r="F148" s="76" t="s">
        <v>445</v>
      </c>
      <c r="G148" s="336">
        <v>24100</v>
      </c>
      <c r="H148" s="85"/>
    </row>
    <row r="149" spans="1:8">
      <c r="A149" s="153">
        <v>141</v>
      </c>
      <c r="B149" s="79" t="s">
        <v>600</v>
      </c>
      <c r="C149" s="7" t="s">
        <v>16</v>
      </c>
      <c r="D149" s="77" t="s">
        <v>9</v>
      </c>
      <c r="E149" s="7" t="s">
        <v>769</v>
      </c>
      <c r="F149" s="76" t="s">
        <v>445</v>
      </c>
      <c r="G149" s="336">
        <v>24100</v>
      </c>
      <c r="H149" s="85"/>
    </row>
    <row r="150" spans="1:8">
      <c r="A150" s="153">
        <v>142</v>
      </c>
      <c r="B150" s="79" t="s">
        <v>587</v>
      </c>
      <c r="C150" s="7" t="s">
        <v>16</v>
      </c>
      <c r="D150" s="77" t="s">
        <v>9</v>
      </c>
      <c r="E150" s="7" t="s">
        <v>769</v>
      </c>
      <c r="F150" s="76" t="s">
        <v>445</v>
      </c>
      <c r="G150" s="336">
        <v>23000</v>
      </c>
      <c r="H150" s="85"/>
    </row>
    <row r="151" spans="1:8">
      <c r="A151" s="153">
        <v>143</v>
      </c>
      <c r="B151" s="79" t="s">
        <v>628</v>
      </c>
      <c r="C151" s="7" t="s">
        <v>16</v>
      </c>
      <c r="D151" s="77" t="s">
        <v>9</v>
      </c>
      <c r="E151" s="7" t="s">
        <v>769</v>
      </c>
      <c r="F151" s="76" t="s">
        <v>445</v>
      </c>
      <c r="G151" s="336">
        <v>24100</v>
      </c>
      <c r="H151" s="85"/>
    </row>
    <row r="152" spans="1:8">
      <c r="A152" s="153">
        <v>144</v>
      </c>
      <c r="B152" s="79" t="s">
        <v>635</v>
      </c>
      <c r="C152" s="7" t="s">
        <v>16</v>
      </c>
      <c r="D152" s="77" t="s">
        <v>9</v>
      </c>
      <c r="E152" s="7" t="s">
        <v>769</v>
      </c>
      <c r="F152" s="76" t="s">
        <v>445</v>
      </c>
      <c r="G152" s="336">
        <v>24100</v>
      </c>
      <c r="H152" s="85"/>
    </row>
    <row r="153" spans="1:8">
      <c r="A153" s="153">
        <v>145</v>
      </c>
      <c r="B153" s="79" t="s">
        <v>634</v>
      </c>
      <c r="C153" s="7" t="s">
        <v>16</v>
      </c>
      <c r="D153" s="77" t="s">
        <v>9</v>
      </c>
      <c r="E153" s="7" t="s">
        <v>769</v>
      </c>
      <c r="F153" s="76" t="s">
        <v>445</v>
      </c>
      <c r="G153" s="336">
        <v>24100</v>
      </c>
      <c r="H153" s="85"/>
    </row>
    <row r="154" spans="1:8">
      <c r="A154" s="153">
        <v>146</v>
      </c>
      <c r="B154" s="79" t="s">
        <v>633</v>
      </c>
      <c r="C154" s="7" t="s">
        <v>16</v>
      </c>
      <c r="D154" s="77" t="s">
        <v>9</v>
      </c>
      <c r="E154" s="7" t="s">
        <v>769</v>
      </c>
      <c r="F154" s="76" t="s">
        <v>445</v>
      </c>
      <c r="G154" s="336">
        <v>24100</v>
      </c>
      <c r="H154" s="85"/>
    </row>
    <row r="155" spans="1:8">
      <c r="A155" s="153">
        <v>147</v>
      </c>
      <c r="B155" s="79" t="s">
        <v>645</v>
      </c>
      <c r="C155" s="7" t="s">
        <v>16</v>
      </c>
      <c r="D155" s="77" t="s">
        <v>9</v>
      </c>
      <c r="E155" s="7" t="s">
        <v>769</v>
      </c>
      <c r="F155" s="76" t="s">
        <v>445</v>
      </c>
      <c r="G155" s="336">
        <v>24100</v>
      </c>
      <c r="H155" s="85"/>
    </row>
    <row r="156" spans="1:8">
      <c r="A156" s="153">
        <v>148</v>
      </c>
      <c r="B156" s="79" t="s">
        <v>621</v>
      </c>
      <c r="C156" s="7" t="s">
        <v>16</v>
      </c>
      <c r="D156" s="77" t="s">
        <v>9</v>
      </c>
      <c r="E156" s="7" t="s">
        <v>769</v>
      </c>
      <c r="F156" s="76" t="s">
        <v>445</v>
      </c>
      <c r="G156" s="336">
        <v>24100</v>
      </c>
      <c r="H156" s="85"/>
    </row>
    <row r="157" spans="1:8">
      <c r="A157" s="153">
        <v>149</v>
      </c>
      <c r="B157" s="79" t="s">
        <v>577</v>
      </c>
      <c r="C157" s="7" t="s">
        <v>16</v>
      </c>
      <c r="D157" s="77" t="s">
        <v>9</v>
      </c>
      <c r="E157" s="7" t="s">
        <v>769</v>
      </c>
      <c r="F157" s="76" t="s">
        <v>445</v>
      </c>
      <c r="G157" s="336">
        <v>24100</v>
      </c>
      <c r="H157" s="85"/>
    </row>
    <row r="158" spans="1:8" ht="28.5">
      <c r="A158" s="153">
        <v>150</v>
      </c>
      <c r="B158" s="79" t="s">
        <v>624</v>
      </c>
      <c r="C158" s="7" t="s">
        <v>16</v>
      </c>
      <c r="D158" s="77" t="s">
        <v>9</v>
      </c>
      <c r="E158" s="7" t="s">
        <v>769</v>
      </c>
      <c r="F158" s="76" t="s">
        <v>445</v>
      </c>
      <c r="G158" s="336">
        <v>24100</v>
      </c>
      <c r="H158" s="85"/>
    </row>
    <row r="159" spans="1:8" ht="28.5">
      <c r="A159" s="153">
        <v>151</v>
      </c>
      <c r="B159" s="79" t="s">
        <v>623</v>
      </c>
      <c r="C159" s="7" t="s">
        <v>16</v>
      </c>
      <c r="D159" s="77" t="s">
        <v>9</v>
      </c>
      <c r="E159" s="7" t="s">
        <v>769</v>
      </c>
      <c r="F159" s="76" t="s">
        <v>445</v>
      </c>
      <c r="G159" s="336">
        <v>24100</v>
      </c>
      <c r="H159" s="85"/>
    </row>
    <row r="160" spans="1:8">
      <c r="A160" s="153">
        <v>152</v>
      </c>
      <c r="B160" s="79" t="s">
        <v>622</v>
      </c>
      <c r="C160" s="7" t="s">
        <v>16</v>
      </c>
      <c r="D160" s="77" t="s">
        <v>9</v>
      </c>
      <c r="E160" s="7" t="s">
        <v>769</v>
      </c>
      <c r="F160" s="76" t="s">
        <v>445</v>
      </c>
      <c r="G160" s="336">
        <v>27720.000000000004</v>
      </c>
      <c r="H160" s="85"/>
    </row>
    <row r="161" spans="1:8">
      <c r="A161" s="153">
        <v>153</v>
      </c>
      <c r="B161" s="79" t="s">
        <v>801</v>
      </c>
      <c r="C161" s="7" t="s">
        <v>16</v>
      </c>
      <c r="D161" s="77" t="s">
        <v>9</v>
      </c>
      <c r="E161" s="7" t="s">
        <v>769</v>
      </c>
      <c r="F161" s="76" t="s">
        <v>445</v>
      </c>
      <c r="G161" s="336">
        <v>27720.000000000004</v>
      </c>
      <c r="H161" s="85"/>
    </row>
    <row r="162" spans="1:8" ht="28.5">
      <c r="A162" s="153">
        <v>154</v>
      </c>
      <c r="B162" s="144" t="s">
        <v>670</v>
      </c>
      <c r="C162" s="7" t="s">
        <v>16</v>
      </c>
      <c r="D162" s="7" t="s">
        <v>9</v>
      </c>
      <c r="E162" s="7" t="s">
        <v>769</v>
      </c>
      <c r="F162" s="7" t="s">
        <v>439</v>
      </c>
      <c r="G162" s="336">
        <v>19440</v>
      </c>
      <c r="H162" s="85"/>
    </row>
    <row r="163" spans="1:8">
      <c r="A163" s="153">
        <v>155</v>
      </c>
      <c r="B163" s="79" t="s">
        <v>644</v>
      </c>
      <c r="C163" s="7" t="s">
        <v>16</v>
      </c>
      <c r="D163" s="77" t="s">
        <v>9</v>
      </c>
      <c r="E163" s="7" t="s">
        <v>769</v>
      </c>
      <c r="F163" s="76" t="s">
        <v>445</v>
      </c>
      <c r="G163" s="336">
        <v>34900</v>
      </c>
      <c r="H163" s="85"/>
    </row>
    <row r="164" spans="1:8">
      <c r="A164" s="153">
        <v>156</v>
      </c>
      <c r="B164" s="79" t="s">
        <v>643</v>
      </c>
      <c r="C164" s="7" t="s">
        <v>16</v>
      </c>
      <c r="D164" s="77" t="s">
        <v>9</v>
      </c>
      <c r="E164" s="7" t="s">
        <v>769</v>
      </c>
      <c r="F164" s="76" t="s">
        <v>445</v>
      </c>
      <c r="G164" s="336">
        <v>34900</v>
      </c>
      <c r="H164" s="85"/>
    </row>
    <row r="165" spans="1:8">
      <c r="A165" s="153">
        <v>157</v>
      </c>
      <c r="B165" s="79" t="s">
        <v>642</v>
      </c>
      <c r="C165" s="56" t="s">
        <v>16</v>
      </c>
      <c r="D165" s="78" t="s">
        <v>9</v>
      </c>
      <c r="E165" s="7" t="s">
        <v>769</v>
      </c>
      <c r="F165" s="80" t="s">
        <v>445</v>
      </c>
      <c r="G165" s="336">
        <v>24100</v>
      </c>
      <c r="H165" s="85"/>
    </row>
    <row r="166" spans="1:8">
      <c r="A166" s="153">
        <v>158</v>
      </c>
      <c r="B166" s="89" t="s">
        <v>802</v>
      </c>
      <c r="C166" s="7" t="s">
        <v>16</v>
      </c>
      <c r="D166" s="77" t="s">
        <v>9</v>
      </c>
      <c r="E166" s="7" t="s">
        <v>769</v>
      </c>
      <c r="F166" s="76" t="s">
        <v>445</v>
      </c>
      <c r="G166" s="336">
        <v>22660.000000000004</v>
      </c>
      <c r="H166" s="85"/>
    </row>
    <row r="167" spans="1:8">
      <c r="A167" s="153">
        <v>159</v>
      </c>
      <c r="B167" s="79" t="s">
        <v>620</v>
      </c>
      <c r="C167" s="7" t="s">
        <v>16</v>
      </c>
      <c r="D167" s="77" t="s">
        <v>9</v>
      </c>
      <c r="E167" s="7" t="s">
        <v>769</v>
      </c>
      <c r="F167" s="76" t="s">
        <v>445</v>
      </c>
      <c r="G167" s="336">
        <v>24100</v>
      </c>
      <c r="H167" s="85"/>
    </row>
    <row r="168" spans="1:8" ht="28.5">
      <c r="A168" s="153">
        <v>160</v>
      </c>
      <c r="B168" s="79" t="s">
        <v>803</v>
      </c>
      <c r="C168" s="7" t="s">
        <v>16</v>
      </c>
      <c r="D168" s="77" t="s">
        <v>9</v>
      </c>
      <c r="E168" s="7" t="s">
        <v>769</v>
      </c>
      <c r="F168" s="90" t="s">
        <v>445</v>
      </c>
      <c r="G168" s="336">
        <v>24100</v>
      </c>
      <c r="H168" s="85"/>
    </row>
    <row r="169" spans="1:8" ht="28.5">
      <c r="A169" s="153">
        <v>161</v>
      </c>
      <c r="B169" s="79" t="s">
        <v>804</v>
      </c>
      <c r="C169" s="7" t="s">
        <v>16</v>
      </c>
      <c r="D169" s="77" t="s">
        <v>9</v>
      </c>
      <c r="E169" s="7" t="s">
        <v>769</v>
      </c>
      <c r="F169" s="90" t="s">
        <v>445</v>
      </c>
      <c r="G169" s="336">
        <v>24100</v>
      </c>
      <c r="H169" s="85"/>
    </row>
    <row r="170" spans="1:8">
      <c r="A170" s="153">
        <v>162</v>
      </c>
      <c r="B170" s="144" t="s">
        <v>665</v>
      </c>
      <c r="C170" s="7" t="s">
        <v>16</v>
      </c>
      <c r="D170" s="7" t="s">
        <v>9</v>
      </c>
      <c r="E170" s="7" t="s">
        <v>769</v>
      </c>
      <c r="F170" s="7" t="s">
        <v>439</v>
      </c>
      <c r="G170" s="336">
        <v>17040</v>
      </c>
      <c r="H170" s="85"/>
    </row>
    <row r="171" spans="1:8">
      <c r="A171" s="153">
        <v>163</v>
      </c>
      <c r="B171" s="144" t="s">
        <v>679</v>
      </c>
      <c r="C171" s="7" t="s">
        <v>16</v>
      </c>
      <c r="D171" s="7" t="s">
        <v>9</v>
      </c>
      <c r="E171" s="7" t="s">
        <v>769</v>
      </c>
      <c r="F171" s="7" t="s">
        <v>439</v>
      </c>
      <c r="G171" s="336">
        <v>19800</v>
      </c>
      <c r="H171" s="85"/>
    </row>
    <row r="172" spans="1:8">
      <c r="A172" s="153">
        <v>164</v>
      </c>
      <c r="B172" s="79" t="s">
        <v>599</v>
      </c>
      <c r="C172" s="7" t="s">
        <v>16</v>
      </c>
      <c r="D172" s="77" t="s">
        <v>9</v>
      </c>
      <c r="E172" s="7" t="s">
        <v>769</v>
      </c>
      <c r="F172" s="76" t="s">
        <v>445</v>
      </c>
      <c r="G172" s="336">
        <v>24100</v>
      </c>
      <c r="H172" s="85"/>
    </row>
    <row r="173" spans="1:8">
      <c r="A173" s="153">
        <v>165</v>
      </c>
      <c r="B173" s="79" t="s">
        <v>656</v>
      </c>
      <c r="C173" s="7" t="s">
        <v>16</v>
      </c>
      <c r="D173" s="77" t="s">
        <v>9</v>
      </c>
      <c r="E173" s="7" t="s">
        <v>769</v>
      </c>
      <c r="F173" s="76" t="s">
        <v>445</v>
      </c>
      <c r="G173" s="336">
        <v>24100</v>
      </c>
      <c r="H173" s="85"/>
    </row>
    <row r="174" spans="1:8">
      <c r="A174" s="153">
        <v>166</v>
      </c>
      <c r="B174" s="79" t="s">
        <v>805</v>
      </c>
      <c r="C174" s="7" t="s">
        <v>16</v>
      </c>
      <c r="D174" s="77" t="s">
        <v>9</v>
      </c>
      <c r="E174" s="7" t="s">
        <v>769</v>
      </c>
      <c r="F174" s="76" t="s">
        <v>445</v>
      </c>
      <c r="G174" s="336">
        <v>24100</v>
      </c>
      <c r="H174" s="85"/>
    </row>
    <row r="175" spans="1:8">
      <c r="A175" s="153">
        <v>167</v>
      </c>
      <c r="B175" s="79" t="s">
        <v>806</v>
      </c>
      <c r="C175" s="7" t="s">
        <v>16</v>
      </c>
      <c r="D175" s="77" t="s">
        <v>9</v>
      </c>
      <c r="E175" s="7" t="s">
        <v>769</v>
      </c>
      <c r="F175" s="76" t="s">
        <v>445</v>
      </c>
      <c r="G175" s="336">
        <v>24100</v>
      </c>
      <c r="H175" s="85"/>
    </row>
    <row r="176" spans="1:8">
      <c r="A176" s="153">
        <v>168</v>
      </c>
      <c r="B176" s="79" t="s">
        <v>619</v>
      </c>
      <c r="C176" s="7" t="s">
        <v>16</v>
      </c>
      <c r="D176" s="77" t="s">
        <v>9</v>
      </c>
      <c r="E176" s="7" t="s">
        <v>769</v>
      </c>
      <c r="F176" s="76" t="s">
        <v>445</v>
      </c>
      <c r="G176" s="336">
        <v>24100</v>
      </c>
      <c r="H176" s="85"/>
    </row>
    <row r="177" spans="1:8">
      <c r="A177" s="153">
        <v>169</v>
      </c>
      <c r="B177" s="79" t="s">
        <v>613</v>
      </c>
      <c r="C177" s="7" t="s">
        <v>16</v>
      </c>
      <c r="D177" s="77" t="s">
        <v>9</v>
      </c>
      <c r="E177" s="7" t="s">
        <v>769</v>
      </c>
      <c r="F177" s="76" t="s">
        <v>445</v>
      </c>
      <c r="G177" s="336">
        <v>24100</v>
      </c>
      <c r="H177" s="85"/>
    </row>
    <row r="178" spans="1:8">
      <c r="A178" s="153">
        <v>170</v>
      </c>
      <c r="B178" s="79" t="s">
        <v>616</v>
      </c>
      <c r="C178" s="7" t="s">
        <v>16</v>
      </c>
      <c r="D178" s="77" t="s">
        <v>9</v>
      </c>
      <c r="E178" s="7" t="s">
        <v>769</v>
      </c>
      <c r="F178" s="76" t="s">
        <v>445</v>
      </c>
      <c r="G178" s="336">
        <v>24100</v>
      </c>
      <c r="H178" s="85"/>
    </row>
    <row r="179" spans="1:8">
      <c r="A179" s="153">
        <v>171</v>
      </c>
      <c r="B179" s="79" t="s">
        <v>807</v>
      </c>
      <c r="C179" s="7" t="s">
        <v>16</v>
      </c>
      <c r="D179" s="77" t="s">
        <v>9</v>
      </c>
      <c r="E179" s="7" t="s">
        <v>769</v>
      </c>
      <c r="F179" s="76" t="s">
        <v>445</v>
      </c>
      <c r="G179" s="336">
        <v>24100</v>
      </c>
      <c r="H179" s="85"/>
    </row>
    <row r="180" spans="1:8">
      <c r="A180" s="153">
        <v>172</v>
      </c>
      <c r="B180" s="79" t="s">
        <v>808</v>
      </c>
      <c r="C180" s="7" t="s">
        <v>16</v>
      </c>
      <c r="D180" s="77" t="s">
        <v>9</v>
      </c>
      <c r="E180" s="7" t="s">
        <v>769</v>
      </c>
      <c r="F180" s="76" t="s">
        <v>445</v>
      </c>
      <c r="G180" s="336">
        <v>24100</v>
      </c>
      <c r="H180" s="85"/>
    </row>
    <row r="181" spans="1:8">
      <c r="A181" s="153">
        <v>173</v>
      </c>
      <c r="B181" s="79" t="s">
        <v>809</v>
      </c>
      <c r="C181" s="7" t="s">
        <v>16</v>
      </c>
      <c r="D181" s="77" t="s">
        <v>9</v>
      </c>
      <c r="E181" s="7" t="s">
        <v>769</v>
      </c>
      <c r="F181" s="76" t="s">
        <v>445</v>
      </c>
      <c r="G181" s="336">
        <v>24100</v>
      </c>
      <c r="H181" s="85"/>
    </row>
    <row r="182" spans="1:8">
      <c r="A182" s="153">
        <v>174</v>
      </c>
      <c r="B182" s="79" t="s">
        <v>810</v>
      </c>
      <c r="C182" s="7" t="s">
        <v>16</v>
      </c>
      <c r="D182" s="77" t="s">
        <v>9</v>
      </c>
      <c r="E182" s="7" t="s">
        <v>769</v>
      </c>
      <c r="F182" s="76" t="s">
        <v>445</v>
      </c>
      <c r="G182" s="336">
        <v>24100</v>
      </c>
      <c r="H182" s="85"/>
    </row>
    <row r="183" spans="1:8">
      <c r="A183" s="153">
        <v>175</v>
      </c>
      <c r="B183" s="79" t="s">
        <v>811</v>
      </c>
      <c r="C183" s="7" t="s">
        <v>16</v>
      </c>
      <c r="D183" s="77" t="s">
        <v>9</v>
      </c>
      <c r="E183" s="7" t="s">
        <v>769</v>
      </c>
      <c r="F183" s="76" t="s">
        <v>445</v>
      </c>
      <c r="G183" s="336">
        <v>24100</v>
      </c>
      <c r="H183" s="85"/>
    </row>
    <row r="184" spans="1:8">
      <c r="A184" s="153">
        <v>176</v>
      </c>
      <c r="B184" s="79" t="s">
        <v>812</v>
      </c>
      <c r="C184" s="7" t="s">
        <v>16</v>
      </c>
      <c r="D184" s="77" t="s">
        <v>9</v>
      </c>
      <c r="E184" s="7" t="s">
        <v>769</v>
      </c>
      <c r="F184" s="76" t="s">
        <v>445</v>
      </c>
      <c r="G184" s="336">
        <v>24100</v>
      </c>
      <c r="H184" s="85"/>
    </row>
    <row r="185" spans="1:8">
      <c r="A185" s="153">
        <v>177</v>
      </c>
      <c r="B185" s="79" t="s">
        <v>813</v>
      </c>
      <c r="C185" s="7" t="s">
        <v>16</v>
      </c>
      <c r="D185" s="77" t="s">
        <v>9</v>
      </c>
      <c r="E185" s="7" t="s">
        <v>769</v>
      </c>
      <c r="F185" s="76" t="s">
        <v>445</v>
      </c>
      <c r="G185" s="336">
        <v>24100</v>
      </c>
      <c r="H185" s="85"/>
    </row>
    <row r="186" spans="1:8" ht="28.5">
      <c r="A186" s="153">
        <v>178</v>
      </c>
      <c r="B186" s="79" t="s">
        <v>610</v>
      </c>
      <c r="C186" s="7" t="s">
        <v>16</v>
      </c>
      <c r="D186" s="77" t="s">
        <v>9</v>
      </c>
      <c r="E186" s="7" t="s">
        <v>769</v>
      </c>
      <c r="F186" s="76" t="s">
        <v>445</v>
      </c>
      <c r="G186" s="336">
        <v>24100</v>
      </c>
      <c r="H186" s="85"/>
    </row>
    <row r="187" spans="1:8">
      <c r="A187" s="153">
        <v>179</v>
      </c>
      <c r="B187" s="79" t="s">
        <v>814</v>
      </c>
      <c r="C187" s="7" t="s">
        <v>16</v>
      </c>
      <c r="D187" s="77" t="s">
        <v>9</v>
      </c>
      <c r="E187" s="7" t="s">
        <v>769</v>
      </c>
      <c r="F187" s="76" t="s">
        <v>445</v>
      </c>
      <c r="G187" s="336">
        <v>24100</v>
      </c>
      <c r="H187" s="85"/>
    </row>
    <row r="188" spans="1:8" ht="28.5">
      <c r="A188" s="153">
        <v>180</v>
      </c>
      <c r="B188" s="79" t="s">
        <v>815</v>
      </c>
      <c r="C188" s="7" t="s">
        <v>16</v>
      </c>
      <c r="D188" s="77" t="s">
        <v>9</v>
      </c>
      <c r="E188" s="7" t="s">
        <v>769</v>
      </c>
      <c r="F188" s="76" t="s">
        <v>445</v>
      </c>
      <c r="G188" s="336">
        <v>24100</v>
      </c>
      <c r="H188" s="85"/>
    </row>
    <row r="189" spans="1:8" ht="28.5">
      <c r="A189" s="153">
        <v>181</v>
      </c>
      <c r="B189" s="79" t="s">
        <v>816</v>
      </c>
      <c r="C189" s="7" t="s">
        <v>16</v>
      </c>
      <c r="D189" s="77" t="s">
        <v>9</v>
      </c>
      <c r="E189" s="7" t="s">
        <v>769</v>
      </c>
      <c r="F189" s="76" t="s">
        <v>445</v>
      </c>
      <c r="G189" s="336">
        <v>24100</v>
      </c>
      <c r="H189" s="85"/>
    </row>
    <row r="190" spans="1:8">
      <c r="A190" s="153">
        <v>182</v>
      </c>
      <c r="B190" s="79" t="s">
        <v>609</v>
      </c>
      <c r="C190" s="7" t="s">
        <v>16</v>
      </c>
      <c r="D190" s="77" t="s">
        <v>9</v>
      </c>
      <c r="E190" s="7" t="s">
        <v>769</v>
      </c>
      <c r="F190" s="76" t="s">
        <v>445</v>
      </c>
      <c r="G190" s="336">
        <v>24100</v>
      </c>
      <c r="H190" s="85"/>
    </row>
    <row r="191" spans="1:8">
      <c r="A191" s="153">
        <v>183</v>
      </c>
      <c r="B191" s="144" t="s">
        <v>666</v>
      </c>
      <c r="C191" s="7" t="s">
        <v>16</v>
      </c>
      <c r="D191" s="7" t="s">
        <v>9</v>
      </c>
      <c r="E191" s="7" t="s">
        <v>769</v>
      </c>
      <c r="F191" s="7" t="s">
        <v>439</v>
      </c>
      <c r="G191" s="336">
        <v>17040</v>
      </c>
      <c r="H191" s="85"/>
    </row>
    <row r="192" spans="1:8" ht="28.5">
      <c r="A192" s="153">
        <v>184</v>
      </c>
      <c r="B192" s="79" t="s">
        <v>576</v>
      </c>
      <c r="C192" s="7" t="s">
        <v>16</v>
      </c>
      <c r="D192" s="77" t="s">
        <v>9</v>
      </c>
      <c r="E192" s="7" t="s">
        <v>769</v>
      </c>
      <c r="F192" s="76" t="s">
        <v>445</v>
      </c>
      <c r="G192" s="336">
        <v>24100</v>
      </c>
      <c r="H192" s="85"/>
    </row>
    <row r="193" spans="1:8">
      <c r="A193" s="153">
        <v>185</v>
      </c>
      <c r="B193" s="79" t="s">
        <v>817</v>
      </c>
      <c r="C193" s="7" t="s">
        <v>16</v>
      </c>
      <c r="D193" s="77" t="s">
        <v>9</v>
      </c>
      <c r="E193" s="7" t="s">
        <v>769</v>
      </c>
      <c r="F193" s="76" t="s">
        <v>445</v>
      </c>
      <c r="G193" s="336">
        <v>24100</v>
      </c>
      <c r="H193" s="85"/>
    </row>
    <row r="194" spans="1:8" ht="28.5">
      <c r="A194" s="153">
        <v>186</v>
      </c>
      <c r="B194" s="79" t="s">
        <v>611</v>
      </c>
      <c r="C194" s="7" t="s">
        <v>16</v>
      </c>
      <c r="D194" s="77" t="s">
        <v>9</v>
      </c>
      <c r="E194" s="7" t="s">
        <v>769</v>
      </c>
      <c r="F194" s="76" t="s">
        <v>445</v>
      </c>
      <c r="G194" s="336">
        <v>24100</v>
      </c>
      <c r="H194" s="85"/>
    </row>
    <row r="195" spans="1:8">
      <c r="A195" s="153">
        <v>187</v>
      </c>
      <c r="B195" s="144" t="s">
        <v>659</v>
      </c>
      <c r="C195" s="7" t="s">
        <v>16</v>
      </c>
      <c r="D195" s="7" t="s">
        <v>9</v>
      </c>
      <c r="E195" s="7" t="s">
        <v>769</v>
      </c>
      <c r="F195" s="7" t="s">
        <v>439</v>
      </c>
      <c r="G195" s="336">
        <v>31400</v>
      </c>
      <c r="H195" s="85"/>
    </row>
    <row r="196" spans="1:8" ht="28.5">
      <c r="A196" s="153">
        <v>188</v>
      </c>
      <c r="B196" s="144" t="s">
        <v>660</v>
      </c>
      <c r="C196" s="7" t="s">
        <v>16</v>
      </c>
      <c r="D196" s="7" t="s">
        <v>9</v>
      </c>
      <c r="E196" s="7" t="s">
        <v>769</v>
      </c>
      <c r="F196" s="7" t="s">
        <v>439</v>
      </c>
      <c r="G196" s="336">
        <v>42900</v>
      </c>
      <c r="H196" s="85"/>
    </row>
    <row r="197" spans="1:8">
      <c r="A197" s="153">
        <v>189</v>
      </c>
      <c r="B197" s="89" t="s">
        <v>818</v>
      </c>
      <c r="C197" s="7" t="s">
        <v>16</v>
      </c>
      <c r="D197" s="77" t="s">
        <v>9</v>
      </c>
      <c r="E197" s="7" t="s">
        <v>769</v>
      </c>
      <c r="F197" s="76" t="s">
        <v>445</v>
      </c>
      <c r="G197" s="336">
        <v>24100</v>
      </c>
      <c r="H197" s="85"/>
    </row>
    <row r="198" spans="1:8" ht="28.5">
      <c r="A198" s="153">
        <v>190</v>
      </c>
      <c r="B198" s="89" t="s">
        <v>819</v>
      </c>
      <c r="C198" s="7" t="s">
        <v>16</v>
      </c>
      <c r="D198" s="77" t="s">
        <v>9</v>
      </c>
      <c r="E198" s="7" t="s">
        <v>769</v>
      </c>
      <c r="F198" s="76" t="s">
        <v>445</v>
      </c>
      <c r="G198" s="336">
        <v>23640</v>
      </c>
      <c r="H198" s="85"/>
    </row>
    <row r="199" spans="1:8">
      <c r="A199" s="153">
        <v>191</v>
      </c>
      <c r="B199" s="79" t="s">
        <v>602</v>
      </c>
      <c r="C199" s="7" t="s">
        <v>16</v>
      </c>
      <c r="D199" s="77" t="s">
        <v>9</v>
      </c>
      <c r="E199" s="7" t="s">
        <v>769</v>
      </c>
      <c r="F199" s="76" t="s">
        <v>445</v>
      </c>
      <c r="G199" s="336">
        <v>24100</v>
      </c>
      <c r="H199" s="85"/>
    </row>
    <row r="200" spans="1:8">
      <c r="A200" s="153">
        <v>192</v>
      </c>
      <c r="B200" s="79" t="s">
        <v>606</v>
      </c>
      <c r="C200" s="7" t="s">
        <v>16</v>
      </c>
      <c r="D200" s="77" t="s">
        <v>9</v>
      </c>
      <c r="E200" s="7" t="s">
        <v>769</v>
      </c>
      <c r="F200" s="76" t="s">
        <v>445</v>
      </c>
      <c r="G200" s="336">
        <v>24100</v>
      </c>
      <c r="H200" s="85"/>
    </row>
    <row r="201" spans="1:8" ht="28.5">
      <c r="A201" s="153">
        <v>193</v>
      </c>
      <c r="B201" s="89" t="s">
        <v>820</v>
      </c>
      <c r="C201" s="7" t="s">
        <v>16</v>
      </c>
      <c r="D201" s="77" t="s">
        <v>9</v>
      </c>
      <c r="E201" s="7" t="s">
        <v>769</v>
      </c>
      <c r="F201" s="76" t="s">
        <v>445</v>
      </c>
      <c r="G201" s="336">
        <v>23520</v>
      </c>
      <c r="H201" s="85"/>
    </row>
    <row r="202" spans="1:8">
      <c r="A202" s="153">
        <v>194</v>
      </c>
      <c r="B202" s="79" t="s">
        <v>598</v>
      </c>
      <c r="C202" s="7" t="s">
        <v>16</v>
      </c>
      <c r="D202" s="77" t="s">
        <v>9</v>
      </c>
      <c r="E202" s="7" t="s">
        <v>769</v>
      </c>
      <c r="F202" s="76" t="s">
        <v>445</v>
      </c>
      <c r="G202" s="336">
        <v>24100</v>
      </c>
      <c r="H202" s="85"/>
    </row>
    <row r="203" spans="1:8">
      <c r="A203" s="153">
        <v>195</v>
      </c>
      <c r="B203" s="89" t="s">
        <v>821</v>
      </c>
      <c r="C203" s="7" t="s">
        <v>16</v>
      </c>
      <c r="D203" s="77" t="s">
        <v>9</v>
      </c>
      <c r="E203" s="7" t="s">
        <v>769</v>
      </c>
      <c r="F203" s="76" t="s">
        <v>445</v>
      </c>
      <c r="G203" s="336">
        <v>22920</v>
      </c>
      <c r="H203" s="85"/>
    </row>
    <row r="204" spans="1:8">
      <c r="A204" s="153">
        <v>196</v>
      </c>
      <c r="B204" s="89" t="s">
        <v>822</v>
      </c>
      <c r="C204" s="7" t="s">
        <v>16</v>
      </c>
      <c r="D204" s="77" t="s">
        <v>9</v>
      </c>
      <c r="E204" s="7" t="s">
        <v>769</v>
      </c>
      <c r="F204" s="76" t="s">
        <v>445</v>
      </c>
      <c r="G204" s="336">
        <v>22920</v>
      </c>
      <c r="H204" s="85"/>
    </row>
    <row r="205" spans="1:8">
      <c r="A205" s="153">
        <v>197</v>
      </c>
      <c r="B205" s="89" t="s">
        <v>823</v>
      </c>
      <c r="C205" s="7" t="s">
        <v>16</v>
      </c>
      <c r="D205" s="77" t="s">
        <v>9</v>
      </c>
      <c r="E205" s="7" t="s">
        <v>769</v>
      </c>
      <c r="F205" s="76" t="s">
        <v>445</v>
      </c>
      <c r="G205" s="336">
        <v>22920</v>
      </c>
      <c r="H205" s="85"/>
    </row>
    <row r="206" spans="1:8">
      <c r="A206" s="153">
        <v>198</v>
      </c>
      <c r="B206" s="144" t="s">
        <v>677</v>
      </c>
      <c r="C206" s="7" t="s">
        <v>16</v>
      </c>
      <c r="D206" s="7" t="s">
        <v>9</v>
      </c>
      <c r="E206" s="7" t="s">
        <v>769</v>
      </c>
      <c r="F206" s="7" t="s">
        <v>439</v>
      </c>
      <c r="G206" s="336">
        <v>17400</v>
      </c>
      <c r="H206" s="85"/>
    </row>
    <row r="207" spans="1:8">
      <c r="A207" s="153">
        <v>199</v>
      </c>
      <c r="B207" s="79" t="s">
        <v>646</v>
      </c>
      <c r="C207" s="7" t="s">
        <v>16</v>
      </c>
      <c r="D207" s="77" t="s">
        <v>9</v>
      </c>
      <c r="E207" s="7" t="s">
        <v>769</v>
      </c>
      <c r="F207" s="76" t="s">
        <v>445</v>
      </c>
      <c r="G207" s="336">
        <v>23000</v>
      </c>
      <c r="H207" s="85"/>
    </row>
    <row r="208" spans="1:8">
      <c r="A208" s="153">
        <v>200</v>
      </c>
      <c r="B208" s="89" t="s">
        <v>824</v>
      </c>
      <c r="C208" s="7" t="s">
        <v>16</v>
      </c>
      <c r="D208" s="77" t="s">
        <v>9</v>
      </c>
      <c r="E208" s="7" t="s">
        <v>769</v>
      </c>
      <c r="F208" s="76" t="s">
        <v>445</v>
      </c>
      <c r="G208" s="336">
        <v>34980</v>
      </c>
      <c r="H208" s="85"/>
    </row>
    <row r="209" spans="1:8">
      <c r="A209" s="153">
        <v>201</v>
      </c>
      <c r="B209" s="79" t="s">
        <v>629</v>
      </c>
      <c r="C209" s="56" t="s">
        <v>16</v>
      </c>
      <c r="D209" s="78" t="s">
        <v>9</v>
      </c>
      <c r="E209" s="7" t="s">
        <v>769</v>
      </c>
      <c r="F209" s="80" t="s">
        <v>445</v>
      </c>
      <c r="G209" s="336">
        <v>24100</v>
      </c>
      <c r="H209" s="85"/>
    </row>
    <row r="210" spans="1:8">
      <c r="A210" s="153">
        <v>202</v>
      </c>
      <c r="B210" s="144" t="s">
        <v>658</v>
      </c>
      <c r="C210" s="7" t="s">
        <v>16</v>
      </c>
      <c r="D210" s="7" t="s">
        <v>9</v>
      </c>
      <c r="E210" s="7" t="s">
        <v>769</v>
      </c>
      <c r="F210" s="7" t="s">
        <v>439</v>
      </c>
      <c r="G210" s="336">
        <v>18960</v>
      </c>
      <c r="H210" s="85"/>
    </row>
    <row r="211" spans="1:8">
      <c r="A211" s="153">
        <v>203</v>
      </c>
      <c r="B211" s="79" t="s">
        <v>825</v>
      </c>
      <c r="C211" s="7" t="s">
        <v>16</v>
      </c>
      <c r="D211" s="77" t="s">
        <v>9</v>
      </c>
      <c r="E211" s="7" t="s">
        <v>769</v>
      </c>
      <c r="F211" s="76" t="s">
        <v>445</v>
      </c>
      <c r="G211" s="336">
        <v>24100</v>
      </c>
      <c r="H211" s="85"/>
    </row>
    <row r="212" spans="1:8">
      <c r="A212" s="153">
        <v>204</v>
      </c>
      <c r="B212" s="144" t="s">
        <v>664</v>
      </c>
      <c r="C212" s="7" t="s">
        <v>16</v>
      </c>
      <c r="D212" s="7" t="s">
        <v>9</v>
      </c>
      <c r="E212" s="7" t="s">
        <v>769</v>
      </c>
      <c r="F212" s="7" t="s">
        <v>439</v>
      </c>
      <c r="G212" s="336">
        <v>17040</v>
      </c>
      <c r="H212" s="85"/>
    </row>
    <row r="213" spans="1:8">
      <c r="A213" s="153">
        <v>205</v>
      </c>
      <c r="B213" s="79" t="s">
        <v>596</v>
      </c>
      <c r="C213" s="7" t="s">
        <v>16</v>
      </c>
      <c r="D213" s="77" t="s">
        <v>9</v>
      </c>
      <c r="E213" s="7" t="s">
        <v>769</v>
      </c>
      <c r="F213" s="76" t="s">
        <v>445</v>
      </c>
      <c r="G213" s="336">
        <v>24100</v>
      </c>
      <c r="H213" s="85"/>
    </row>
    <row r="214" spans="1:8">
      <c r="A214" s="153">
        <v>206</v>
      </c>
      <c r="B214" s="79" t="s">
        <v>595</v>
      </c>
      <c r="C214" s="7" t="s">
        <v>16</v>
      </c>
      <c r="D214" s="77" t="s">
        <v>9</v>
      </c>
      <c r="E214" s="7" t="s">
        <v>769</v>
      </c>
      <c r="F214" s="76" t="s">
        <v>445</v>
      </c>
      <c r="G214" s="336">
        <v>24100</v>
      </c>
      <c r="H214" s="85"/>
    </row>
    <row r="215" spans="1:8">
      <c r="A215" s="153">
        <v>207</v>
      </c>
      <c r="B215" s="79" t="s">
        <v>594</v>
      </c>
      <c r="C215" s="7" t="s">
        <v>16</v>
      </c>
      <c r="D215" s="77" t="s">
        <v>9</v>
      </c>
      <c r="E215" s="7" t="s">
        <v>769</v>
      </c>
      <c r="F215" s="76" t="s">
        <v>445</v>
      </c>
      <c r="G215" s="336">
        <v>24100</v>
      </c>
      <c r="H215" s="85"/>
    </row>
    <row r="216" spans="1:8">
      <c r="A216" s="153">
        <v>208</v>
      </c>
      <c r="B216" s="144" t="s">
        <v>826</v>
      </c>
      <c r="C216" s="7" t="s">
        <v>16</v>
      </c>
      <c r="D216" s="7" t="s">
        <v>9</v>
      </c>
      <c r="E216" s="7" t="s">
        <v>769</v>
      </c>
      <c r="F216" s="7" t="s">
        <v>439</v>
      </c>
      <c r="G216" s="336">
        <v>17040</v>
      </c>
      <c r="H216" s="85"/>
    </row>
    <row r="217" spans="1:8">
      <c r="A217" s="153">
        <v>209</v>
      </c>
      <c r="B217" s="79" t="s">
        <v>827</v>
      </c>
      <c r="C217" s="7" t="s">
        <v>16</v>
      </c>
      <c r="D217" s="77" t="s">
        <v>9</v>
      </c>
      <c r="E217" s="7" t="s">
        <v>769</v>
      </c>
      <c r="F217" s="76" t="s">
        <v>445</v>
      </c>
      <c r="G217" s="336">
        <v>23700</v>
      </c>
      <c r="H217" s="85"/>
    </row>
    <row r="218" spans="1:8">
      <c r="A218" s="153">
        <v>210</v>
      </c>
      <c r="B218" s="79" t="s">
        <v>627</v>
      </c>
      <c r="C218" s="7" t="s">
        <v>16</v>
      </c>
      <c r="D218" s="77" t="s">
        <v>9</v>
      </c>
      <c r="E218" s="7" t="s">
        <v>769</v>
      </c>
      <c r="F218" s="76" t="s">
        <v>445</v>
      </c>
      <c r="G218" s="336">
        <v>25200</v>
      </c>
      <c r="H218" s="85"/>
    </row>
    <row r="219" spans="1:8">
      <c r="A219" s="153">
        <v>211</v>
      </c>
      <c r="B219" s="79" t="s">
        <v>589</v>
      </c>
      <c r="C219" s="7" t="s">
        <v>16</v>
      </c>
      <c r="D219" s="77" t="s">
        <v>9</v>
      </c>
      <c r="E219" s="7" t="s">
        <v>769</v>
      </c>
      <c r="F219" s="76" t="s">
        <v>445</v>
      </c>
      <c r="G219" s="336">
        <v>24100</v>
      </c>
      <c r="H219" s="85"/>
    </row>
    <row r="220" spans="1:8">
      <c r="A220" s="153">
        <v>212</v>
      </c>
      <c r="B220" s="79" t="s">
        <v>597</v>
      </c>
      <c r="C220" s="7" t="s">
        <v>16</v>
      </c>
      <c r="D220" s="77" t="s">
        <v>9</v>
      </c>
      <c r="E220" s="7" t="s">
        <v>769</v>
      </c>
      <c r="F220" s="76" t="s">
        <v>445</v>
      </c>
      <c r="G220" s="336">
        <v>24100</v>
      </c>
      <c r="H220" s="85"/>
    </row>
    <row r="221" spans="1:8">
      <c r="A221" s="153">
        <v>213</v>
      </c>
      <c r="B221" s="79" t="s">
        <v>588</v>
      </c>
      <c r="C221" s="7" t="s">
        <v>16</v>
      </c>
      <c r="D221" s="77" t="s">
        <v>9</v>
      </c>
      <c r="E221" s="7" t="s">
        <v>769</v>
      </c>
      <c r="F221" s="76" t="s">
        <v>445</v>
      </c>
      <c r="G221" s="336">
        <v>24100</v>
      </c>
      <c r="H221" s="85"/>
    </row>
    <row r="222" spans="1:8">
      <c r="A222" s="153">
        <v>214</v>
      </c>
      <c r="B222" s="79" t="s">
        <v>585</v>
      </c>
      <c r="C222" s="7" t="s">
        <v>16</v>
      </c>
      <c r="D222" s="77" t="s">
        <v>9</v>
      </c>
      <c r="E222" s="7" t="s">
        <v>769</v>
      </c>
      <c r="F222" s="76" t="s">
        <v>445</v>
      </c>
      <c r="G222" s="336">
        <v>24100</v>
      </c>
      <c r="H222" s="85"/>
    </row>
    <row r="223" spans="1:8">
      <c r="A223" s="153">
        <v>215</v>
      </c>
      <c r="B223" s="144" t="s">
        <v>667</v>
      </c>
      <c r="C223" s="7" t="s">
        <v>16</v>
      </c>
      <c r="D223" s="7" t="s">
        <v>9</v>
      </c>
      <c r="E223" s="7" t="s">
        <v>769</v>
      </c>
      <c r="F223" s="7" t="s">
        <v>439</v>
      </c>
      <c r="G223" s="336">
        <v>17040</v>
      </c>
      <c r="H223" s="85"/>
    </row>
    <row r="224" spans="1:8" ht="31.5" customHeight="1">
      <c r="A224" s="153">
        <v>216</v>
      </c>
      <c r="B224" s="79" t="s">
        <v>661</v>
      </c>
      <c r="C224" s="7" t="s">
        <v>16</v>
      </c>
      <c r="D224" s="7" t="s">
        <v>9</v>
      </c>
      <c r="E224" s="7" t="s">
        <v>769</v>
      </c>
      <c r="F224" s="7" t="s">
        <v>439</v>
      </c>
      <c r="G224" s="336">
        <v>37400</v>
      </c>
      <c r="H224" s="85"/>
    </row>
    <row r="225" spans="1:8">
      <c r="A225" s="153">
        <v>217</v>
      </c>
      <c r="B225" s="79" t="s">
        <v>828</v>
      </c>
      <c r="C225" s="7" t="s">
        <v>16</v>
      </c>
      <c r="D225" s="77" t="s">
        <v>9</v>
      </c>
      <c r="E225" s="7" t="s">
        <v>769</v>
      </c>
      <c r="F225" s="76" t="s">
        <v>445</v>
      </c>
      <c r="G225" s="336">
        <v>24100</v>
      </c>
      <c r="H225" s="85"/>
    </row>
    <row r="226" spans="1:8" ht="28.5">
      <c r="A226" s="153">
        <v>218</v>
      </c>
      <c r="B226" s="144" t="s">
        <v>663</v>
      </c>
      <c r="C226" s="7" t="s">
        <v>16</v>
      </c>
      <c r="D226" s="7" t="s">
        <v>9</v>
      </c>
      <c r="E226" s="7" t="s">
        <v>769</v>
      </c>
      <c r="F226" s="7" t="s">
        <v>439</v>
      </c>
      <c r="G226" s="336">
        <v>17040</v>
      </c>
      <c r="H226" s="85"/>
    </row>
    <row r="227" spans="1:8">
      <c r="A227" s="153">
        <v>219</v>
      </c>
      <c r="B227" s="89" t="s">
        <v>829</v>
      </c>
      <c r="C227" s="7" t="s">
        <v>16</v>
      </c>
      <c r="D227" s="77" t="s">
        <v>9</v>
      </c>
      <c r="E227" s="7" t="s">
        <v>769</v>
      </c>
      <c r="F227" s="76" t="s">
        <v>445</v>
      </c>
      <c r="G227" s="336">
        <v>24100</v>
      </c>
      <c r="H227" s="85"/>
    </row>
    <row r="228" spans="1:8">
      <c r="A228" s="153">
        <v>220</v>
      </c>
      <c r="B228" s="89" t="s">
        <v>830</v>
      </c>
      <c r="C228" s="7" t="s">
        <v>16</v>
      </c>
      <c r="D228" s="77" t="s">
        <v>9</v>
      </c>
      <c r="E228" s="7" t="s">
        <v>769</v>
      </c>
      <c r="F228" s="76" t="s">
        <v>445</v>
      </c>
      <c r="G228" s="336">
        <v>24100</v>
      </c>
      <c r="H228" s="85"/>
    </row>
    <row r="229" spans="1:8">
      <c r="A229" s="153">
        <v>221</v>
      </c>
      <c r="B229" s="89" t="s">
        <v>831</v>
      </c>
      <c r="C229" s="7" t="s">
        <v>16</v>
      </c>
      <c r="D229" s="77" t="s">
        <v>9</v>
      </c>
      <c r="E229" s="7" t="s">
        <v>769</v>
      </c>
      <c r="F229" s="76" t="s">
        <v>445</v>
      </c>
      <c r="G229" s="336">
        <v>24100</v>
      </c>
      <c r="H229" s="85"/>
    </row>
    <row r="230" spans="1:8">
      <c r="A230" s="153">
        <v>222</v>
      </c>
      <c r="B230" s="79" t="s">
        <v>579</v>
      </c>
      <c r="C230" s="7" t="s">
        <v>16</v>
      </c>
      <c r="D230" s="77" t="s">
        <v>9</v>
      </c>
      <c r="E230" s="7" t="s">
        <v>769</v>
      </c>
      <c r="F230" s="76" t="s">
        <v>445</v>
      </c>
      <c r="G230" s="336">
        <v>24100</v>
      </c>
      <c r="H230" s="85"/>
    </row>
    <row r="231" spans="1:8">
      <c r="A231" s="153">
        <v>223</v>
      </c>
      <c r="B231" s="79" t="s">
        <v>583</v>
      </c>
      <c r="C231" s="7" t="s">
        <v>16</v>
      </c>
      <c r="D231" s="77" t="s">
        <v>9</v>
      </c>
      <c r="E231" s="7" t="s">
        <v>769</v>
      </c>
      <c r="F231" s="76" t="s">
        <v>445</v>
      </c>
      <c r="G231" s="336">
        <v>24100</v>
      </c>
      <c r="H231" s="85"/>
    </row>
    <row r="232" spans="1:8">
      <c r="A232" s="153">
        <v>224</v>
      </c>
      <c r="B232" s="89" t="s">
        <v>832</v>
      </c>
      <c r="C232" s="7" t="s">
        <v>16</v>
      </c>
      <c r="D232" s="77" t="s">
        <v>9</v>
      </c>
      <c r="E232" s="7" t="s">
        <v>769</v>
      </c>
      <c r="F232" s="76" t="s">
        <v>445</v>
      </c>
      <c r="G232" s="336">
        <v>24100</v>
      </c>
      <c r="H232" s="85"/>
    </row>
    <row r="233" spans="1:8">
      <c r="A233" s="153">
        <v>225</v>
      </c>
      <c r="B233" s="89" t="s">
        <v>833</v>
      </c>
      <c r="C233" s="7" t="s">
        <v>16</v>
      </c>
      <c r="D233" s="77" t="s">
        <v>9</v>
      </c>
      <c r="E233" s="7" t="s">
        <v>769</v>
      </c>
      <c r="F233" s="76" t="s">
        <v>445</v>
      </c>
      <c r="G233" s="336">
        <v>24100</v>
      </c>
      <c r="H233" s="85"/>
    </row>
    <row r="234" spans="1:8">
      <c r="A234" s="153">
        <v>226</v>
      </c>
      <c r="B234" s="79" t="s">
        <v>584</v>
      </c>
      <c r="C234" s="7" t="s">
        <v>16</v>
      </c>
      <c r="D234" s="77" t="s">
        <v>9</v>
      </c>
      <c r="E234" s="7" t="s">
        <v>769</v>
      </c>
      <c r="F234" s="76" t="s">
        <v>445</v>
      </c>
      <c r="G234" s="336">
        <v>24100</v>
      </c>
      <c r="H234" s="85"/>
    </row>
    <row r="235" spans="1:8">
      <c r="A235" s="153">
        <v>227</v>
      </c>
      <c r="B235" s="89" t="s">
        <v>834</v>
      </c>
      <c r="C235" s="7" t="s">
        <v>16</v>
      </c>
      <c r="D235" s="77" t="s">
        <v>9</v>
      </c>
      <c r="E235" s="7" t="s">
        <v>769</v>
      </c>
      <c r="F235" s="76" t="s">
        <v>445</v>
      </c>
      <c r="G235" s="336">
        <v>24100</v>
      </c>
      <c r="H235" s="85"/>
    </row>
    <row r="236" spans="1:8">
      <c r="A236" s="153">
        <v>228</v>
      </c>
      <c r="B236" s="89" t="s">
        <v>835</v>
      </c>
      <c r="C236" s="7" t="s">
        <v>16</v>
      </c>
      <c r="D236" s="77" t="s">
        <v>9</v>
      </c>
      <c r="E236" s="7" t="s">
        <v>769</v>
      </c>
      <c r="F236" s="76" t="s">
        <v>445</v>
      </c>
      <c r="G236" s="336">
        <v>24100</v>
      </c>
      <c r="H236" s="85"/>
    </row>
    <row r="237" spans="1:8">
      <c r="A237" s="153">
        <v>229</v>
      </c>
      <c r="B237" s="89" t="s">
        <v>836</v>
      </c>
      <c r="C237" s="7" t="s">
        <v>16</v>
      </c>
      <c r="D237" s="77" t="s">
        <v>9</v>
      </c>
      <c r="E237" s="7" t="s">
        <v>769</v>
      </c>
      <c r="F237" s="76" t="s">
        <v>445</v>
      </c>
      <c r="G237" s="336">
        <v>24100</v>
      </c>
      <c r="H237" s="85"/>
    </row>
    <row r="238" spans="1:8">
      <c r="A238" s="153">
        <v>230</v>
      </c>
      <c r="B238" s="89" t="s">
        <v>837</v>
      </c>
      <c r="C238" s="7" t="s">
        <v>16</v>
      </c>
      <c r="D238" s="77" t="s">
        <v>9</v>
      </c>
      <c r="E238" s="7" t="s">
        <v>769</v>
      </c>
      <c r="F238" s="76" t="s">
        <v>445</v>
      </c>
      <c r="G238" s="336">
        <v>24100</v>
      </c>
      <c r="H238" s="85"/>
    </row>
    <row r="239" spans="1:8">
      <c r="A239" s="153">
        <v>231</v>
      </c>
      <c r="B239" s="79" t="s">
        <v>580</v>
      </c>
      <c r="C239" s="7" t="s">
        <v>16</v>
      </c>
      <c r="D239" s="77" t="s">
        <v>9</v>
      </c>
      <c r="E239" s="7" t="s">
        <v>769</v>
      </c>
      <c r="F239" s="76" t="s">
        <v>445</v>
      </c>
      <c r="G239" s="336">
        <v>24100</v>
      </c>
      <c r="H239" s="85"/>
    </row>
    <row r="240" spans="1:8">
      <c r="A240" s="153">
        <v>232</v>
      </c>
      <c r="B240" s="144" t="s">
        <v>672</v>
      </c>
      <c r="C240" s="7" t="s">
        <v>16</v>
      </c>
      <c r="D240" s="7" t="s">
        <v>9</v>
      </c>
      <c r="E240" s="7" t="s">
        <v>769</v>
      </c>
      <c r="F240" s="7" t="s">
        <v>439</v>
      </c>
      <c r="G240" s="336">
        <v>19200</v>
      </c>
      <c r="H240" s="85"/>
    </row>
    <row r="241" spans="1:8">
      <c r="A241" s="153">
        <v>233</v>
      </c>
      <c r="B241" s="89" t="s">
        <v>838</v>
      </c>
      <c r="C241" s="7" t="s">
        <v>16</v>
      </c>
      <c r="D241" s="77" t="s">
        <v>9</v>
      </c>
      <c r="E241" s="7" t="s">
        <v>769</v>
      </c>
      <c r="F241" s="76" t="s">
        <v>445</v>
      </c>
      <c r="G241" s="336">
        <v>22800</v>
      </c>
      <c r="H241" s="85"/>
    </row>
    <row r="242" spans="1:8">
      <c r="A242" s="153">
        <v>234</v>
      </c>
      <c r="B242" s="89" t="s">
        <v>839</v>
      </c>
      <c r="C242" s="7" t="s">
        <v>16</v>
      </c>
      <c r="D242" s="77" t="s">
        <v>9</v>
      </c>
      <c r="E242" s="7" t="s">
        <v>769</v>
      </c>
      <c r="F242" s="76" t="s">
        <v>445</v>
      </c>
      <c r="G242" s="336">
        <v>22800</v>
      </c>
      <c r="H242" s="85"/>
    </row>
    <row r="243" spans="1:8">
      <c r="A243" s="153">
        <v>235</v>
      </c>
      <c r="B243" s="89" t="s">
        <v>840</v>
      </c>
      <c r="C243" s="7" t="s">
        <v>16</v>
      </c>
      <c r="D243" s="77" t="s">
        <v>9</v>
      </c>
      <c r="E243" s="7" t="s">
        <v>769</v>
      </c>
      <c r="F243" s="76" t="s">
        <v>445</v>
      </c>
      <c r="G243" s="336">
        <v>22800</v>
      </c>
      <c r="H243" s="85"/>
    </row>
    <row r="244" spans="1:8">
      <c r="A244" s="153">
        <v>236</v>
      </c>
      <c r="B244" s="89" t="s">
        <v>841</v>
      </c>
      <c r="C244" s="7" t="s">
        <v>16</v>
      </c>
      <c r="D244" s="77" t="s">
        <v>9</v>
      </c>
      <c r="E244" s="7" t="s">
        <v>769</v>
      </c>
      <c r="F244" s="76" t="s">
        <v>445</v>
      </c>
      <c r="G244" s="336">
        <v>22800</v>
      </c>
      <c r="H244" s="85"/>
    </row>
    <row r="245" spans="1:8">
      <c r="A245" s="153">
        <v>237</v>
      </c>
      <c r="B245" s="79" t="s">
        <v>842</v>
      </c>
      <c r="C245" s="7" t="s">
        <v>16</v>
      </c>
      <c r="D245" s="77" t="s">
        <v>9</v>
      </c>
      <c r="E245" s="7" t="s">
        <v>769</v>
      </c>
      <c r="F245" s="76" t="s">
        <v>445</v>
      </c>
      <c r="G245" s="336">
        <v>22800</v>
      </c>
      <c r="H245" s="85"/>
    </row>
    <row r="246" spans="1:8">
      <c r="A246" s="153">
        <v>238</v>
      </c>
      <c r="B246" s="79" t="s">
        <v>843</v>
      </c>
      <c r="C246" s="7" t="s">
        <v>16</v>
      </c>
      <c r="D246" s="77" t="s">
        <v>9</v>
      </c>
      <c r="E246" s="7" t="s">
        <v>769</v>
      </c>
      <c r="F246" s="76" t="s">
        <v>445</v>
      </c>
      <c r="G246" s="336">
        <v>22800</v>
      </c>
      <c r="H246" s="85"/>
    </row>
    <row r="247" spans="1:8">
      <c r="A247" s="153">
        <v>239</v>
      </c>
      <c r="B247" s="89" t="s">
        <v>844</v>
      </c>
      <c r="C247" s="7" t="s">
        <v>16</v>
      </c>
      <c r="D247" s="77" t="s">
        <v>9</v>
      </c>
      <c r="E247" s="7" t="s">
        <v>769</v>
      </c>
      <c r="F247" s="76" t="s">
        <v>445</v>
      </c>
      <c r="G247" s="336">
        <v>22800</v>
      </c>
      <c r="H247" s="85"/>
    </row>
    <row r="248" spans="1:8">
      <c r="A248" s="153">
        <v>240</v>
      </c>
      <c r="B248" s="89" t="s">
        <v>845</v>
      </c>
      <c r="C248" s="7" t="s">
        <v>16</v>
      </c>
      <c r="D248" s="77" t="s">
        <v>9</v>
      </c>
      <c r="E248" s="7" t="s">
        <v>769</v>
      </c>
      <c r="F248" s="76" t="s">
        <v>445</v>
      </c>
      <c r="G248" s="336">
        <v>22800</v>
      </c>
      <c r="H248" s="85"/>
    </row>
    <row r="249" spans="1:8">
      <c r="A249" s="153">
        <v>241</v>
      </c>
      <c r="B249" s="79" t="s">
        <v>639</v>
      </c>
      <c r="C249" s="7" t="s">
        <v>16</v>
      </c>
      <c r="D249" s="77" t="s">
        <v>9</v>
      </c>
      <c r="E249" s="7" t="s">
        <v>769</v>
      </c>
      <c r="F249" s="76" t="s">
        <v>445</v>
      </c>
      <c r="G249" s="336">
        <v>24100</v>
      </c>
      <c r="H249" s="85"/>
    </row>
    <row r="250" spans="1:8">
      <c r="A250" s="153">
        <v>242</v>
      </c>
      <c r="B250" s="79" t="s">
        <v>640</v>
      </c>
      <c r="C250" s="7" t="s">
        <v>16</v>
      </c>
      <c r="D250" s="77" t="s">
        <v>9</v>
      </c>
      <c r="E250" s="7" t="s">
        <v>769</v>
      </c>
      <c r="F250" s="76" t="s">
        <v>445</v>
      </c>
      <c r="G250" s="336">
        <v>24100</v>
      </c>
      <c r="H250" s="85"/>
    </row>
    <row r="251" spans="1:8">
      <c r="A251" s="153">
        <v>243</v>
      </c>
      <c r="B251" s="79" t="s">
        <v>578</v>
      </c>
      <c r="C251" s="7" t="s">
        <v>16</v>
      </c>
      <c r="D251" s="77" t="s">
        <v>9</v>
      </c>
      <c r="E251" s="7" t="s">
        <v>769</v>
      </c>
      <c r="F251" s="76" t="s">
        <v>445</v>
      </c>
      <c r="G251" s="336">
        <v>24100</v>
      </c>
      <c r="H251" s="85"/>
    </row>
    <row r="252" spans="1:8" ht="28.5">
      <c r="A252" s="153">
        <v>244</v>
      </c>
      <c r="B252" s="144" t="s">
        <v>674</v>
      </c>
      <c r="C252" s="56" t="s">
        <v>16</v>
      </c>
      <c r="D252" s="56" t="s">
        <v>9</v>
      </c>
      <c r="E252" s="7" t="s">
        <v>769</v>
      </c>
      <c r="F252" s="56" t="s">
        <v>439</v>
      </c>
      <c r="G252" s="336">
        <v>17400</v>
      </c>
      <c r="H252" s="85"/>
    </row>
    <row r="253" spans="1:8" ht="28.5">
      <c r="A253" s="153">
        <v>245</v>
      </c>
      <c r="B253" s="144" t="s">
        <v>673</v>
      </c>
      <c r="C253" s="56" t="s">
        <v>16</v>
      </c>
      <c r="D253" s="56" t="s">
        <v>9</v>
      </c>
      <c r="E253" s="7" t="s">
        <v>769</v>
      </c>
      <c r="F253" s="56" t="s">
        <v>439</v>
      </c>
      <c r="G253" s="336">
        <v>17400</v>
      </c>
      <c r="H253" s="85"/>
    </row>
    <row r="254" spans="1:8">
      <c r="A254" s="153">
        <v>246</v>
      </c>
      <c r="B254" s="79" t="s">
        <v>632</v>
      </c>
      <c r="C254" s="7" t="s">
        <v>16</v>
      </c>
      <c r="D254" s="77" t="s">
        <v>9</v>
      </c>
      <c r="E254" s="7" t="s">
        <v>769</v>
      </c>
      <c r="F254" s="76" t="s">
        <v>445</v>
      </c>
      <c r="G254" s="336">
        <v>24100</v>
      </c>
      <c r="H254" s="85"/>
    </row>
    <row r="255" spans="1:8">
      <c r="A255" s="153">
        <v>247</v>
      </c>
      <c r="B255" s="79" t="s">
        <v>631</v>
      </c>
      <c r="C255" s="7" t="s">
        <v>16</v>
      </c>
      <c r="D255" s="77" t="s">
        <v>9</v>
      </c>
      <c r="E255" s="7" t="s">
        <v>769</v>
      </c>
      <c r="F255" s="76" t="s">
        <v>445</v>
      </c>
      <c r="G255" s="336">
        <v>24100</v>
      </c>
      <c r="H255" s="85"/>
    </row>
    <row r="256" spans="1:8">
      <c r="A256" s="153">
        <v>248</v>
      </c>
      <c r="B256" s="79" t="s">
        <v>630</v>
      </c>
      <c r="C256" s="7" t="s">
        <v>16</v>
      </c>
      <c r="D256" s="77" t="s">
        <v>9</v>
      </c>
      <c r="E256" s="7" t="s">
        <v>769</v>
      </c>
      <c r="F256" s="76" t="s">
        <v>445</v>
      </c>
      <c r="G256" s="336">
        <v>24100</v>
      </c>
      <c r="H256" s="85"/>
    </row>
    <row r="257" spans="1:8">
      <c r="A257" s="153">
        <v>249</v>
      </c>
      <c r="B257" s="144" t="s">
        <v>671</v>
      </c>
      <c r="C257" s="7" t="s">
        <v>16</v>
      </c>
      <c r="D257" s="7" t="s">
        <v>9</v>
      </c>
      <c r="E257" s="7" t="s">
        <v>769</v>
      </c>
      <c r="F257" s="7" t="s">
        <v>439</v>
      </c>
      <c r="G257" s="336">
        <v>17040</v>
      </c>
      <c r="H257" s="85"/>
    </row>
    <row r="258" spans="1:8">
      <c r="A258" s="153">
        <v>250</v>
      </c>
      <c r="B258" s="144" t="s">
        <v>669</v>
      </c>
      <c r="C258" s="7" t="s">
        <v>16</v>
      </c>
      <c r="D258" s="7" t="s">
        <v>9</v>
      </c>
      <c r="E258" s="7" t="s">
        <v>769</v>
      </c>
      <c r="F258" s="7" t="s">
        <v>439</v>
      </c>
      <c r="G258" s="336">
        <v>17040</v>
      </c>
      <c r="H258" s="85"/>
    </row>
    <row r="259" spans="1:8" ht="28.5">
      <c r="A259" s="153">
        <v>251</v>
      </c>
      <c r="B259" s="79" t="s">
        <v>601</v>
      </c>
      <c r="C259" s="7" t="s">
        <v>16</v>
      </c>
      <c r="D259" s="77" t="s">
        <v>9</v>
      </c>
      <c r="E259" s="7" t="s">
        <v>769</v>
      </c>
      <c r="F259" s="76" t="s">
        <v>445</v>
      </c>
      <c r="G259" s="336">
        <v>24100</v>
      </c>
      <c r="H259" s="85"/>
    </row>
    <row r="260" spans="1:8">
      <c r="A260" s="153">
        <v>252</v>
      </c>
      <c r="B260" s="144" t="s">
        <v>662</v>
      </c>
      <c r="C260" s="7" t="s">
        <v>16</v>
      </c>
      <c r="D260" s="7" t="s">
        <v>9</v>
      </c>
      <c r="E260" s="7" t="s">
        <v>769</v>
      </c>
      <c r="F260" s="7" t="s">
        <v>439</v>
      </c>
      <c r="G260" s="336">
        <v>42900</v>
      </c>
      <c r="H260" s="85"/>
    </row>
    <row r="261" spans="1:8">
      <c r="A261" s="153">
        <v>253</v>
      </c>
      <c r="B261" s="79" t="s">
        <v>636</v>
      </c>
      <c r="C261" s="7" t="s">
        <v>16</v>
      </c>
      <c r="D261" s="77" t="s">
        <v>9</v>
      </c>
      <c r="E261" s="7" t="s">
        <v>769</v>
      </c>
      <c r="F261" s="76" t="s">
        <v>445</v>
      </c>
      <c r="G261" s="336">
        <v>22880.000000000004</v>
      </c>
      <c r="H261" s="85"/>
    </row>
    <row r="262" spans="1:8">
      <c r="A262" s="153">
        <v>254</v>
      </c>
      <c r="B262" s="79" t="s">
        <v>637</v>
      </c>
      <c r="C262" s="7" t="s">
        <v>16</v>
      </c>
      <c r="D262" s="77" t="s">
        <v>9</v>
      </c>
      <c r="E262" s="7" t="s">
        <v>769</v>
      </c>
      <c r="F262" s="76" t="s">
        <v>445</v>
      </c>
      <c r="G262" s="336">
        <v>22880.000000000004</v>
      </c>
      <c r="H262" s="85"/>
    </row>
    <row r="263" spans="1:8" ht="28.5">
      <c r="A263" s="153">
        <v>255</v>
      </c>
      <c r="B263" s="79" t="s">
        <v>612</v>
      </c>
      <c r="C263" s="7" t="s">
        <v>16</v>
      </c>
      <c r="D263" s="77" t="s">
        <v>9</v>
      </c>
      <c r="E263" s="7" t="s">
        <v>769</v>
      </c>
      <c r="F263" s="76" t="s">
        <v>445</v>
      </c>
      <c r="G263" s="336">
        <v>24100</v>
      </c>
      <c r="H263" s="85"/>
    </row>
    <row r="264" spans="1:8" ht="28.5">
      <c r="A264" s="153">
        <v>256</v>
      </c>
      <c r="B264" s="79" t="s">
        <v>603</v>
      </c>
      <c r="C264" s="7" t="s">
        <v>16</v>
      </c>
      <c r="D264" s="77" t="s">
        <v>9</v>
      </c>
      <c r="E264" s="7" t="s">
        <v>769</v>
      </c>
      <c r="F264" s="76" t="s">
        <v>445</v>
      </c>
      <c r="G264" s="336">
        <v>24100</v>
      </c>
      <c r="H264" s="85"/>
    </row>
    <row r="265" spans="1:8">
      <c r="A265" s="153">
        <v>257</v>
      </c>
      <c r="B265" s="79" t="s">
        <v>592</v>
      </c>
      <c r="C265" s="7" t="s">
        <v>16</v>
      </c>
      <c r="D265" s="77" t="s">
        <v>9</v>
      </c>
      <c r="E265" s="7" t="s">
        <v>769</v>
      </c>
      <c r="F265" s="76" t="s">
        <v>445</v>
      </c>
      <c r="G265" s="336">
        <v>24100</v>
      </c>
      <c r="H265" s="85"/>
    </row>
    <row r="266" spans="1:8">
      <c r="A266" s="153">
        <v>258</v>
      </c>
      <c r="B266" s="79" t="s">
        <v>647</v>
      </c>
      <c r="C266" s="7" t="s">
        <v>16</v>
      </c>
      <c r="D266" s="77" t="s">
        <v>9</v>
      </c>
      <c r="E266" s="7" t="s">
        <v>769</v>
      </c>
      <c r="F266" s="76" t="s">
        <v>445</v>
      </c>
      <c r="G266" s="336">
        <v>23880</v>
      </c>
      <c r="H266" s="85"/>
    </row>
    <row r="267" spans="1:8">
      <c r="A267" s="153">
        <v>259</v>
      </c>
      <c r="B267" s="89" t="s">
        <v>846</v>
      </c>
      <c r="C267" s="7" t="s">
        <v>16</v>
      </c>
      <c r="D267" s="77" t="s">
        <v>9</v>
      </c>
      <c r="E267" s="7" t="s">
        <v>769</v>
      </c>
      <c r="F267" s="76" t="s">
        <v>445</v>
      </c>
      <c r="G267" s="336">
        <v>24640.000000000004</v>
      </c>
      <c r="H267" s="85"/>
    </row>
    <row r="268" spans="1:8">
      <c r="A268" s="153">
        <v>260</v>
      </c>
      <c r="B268" s="89" t="s">
        <v>847</v>
      </c>
      <c r="C268" s="7" t="s">
        <v>16</v>
      </c>
      <c r="D268" s="77" t="s">
        <v>9</v>
      </c>
      <c r="E268" s="7" t="s">
        <v>769</v>
      </c>
      <c r="F268" s="76" t="s">
        <v>445</v>
      </c>
      <c r="G268" s="336">
        <v>24100</v>
      </c>
      <c r="H268" s="85"/>
    </row>
    <row r="269" spans="1:8">
      <c r="A269" s="153">
        <v>261</v>
      </c>
      <c r="B269" s="142" t="s">
        <v>848</v>
      </c>
      <c r="C269" s="7" t="s">
        <v>16</v>
      </c>
      <c r="D269" s="77" t="s">
        <v>9</v>
      </c>
      <c r="E269" s="7" t="s">
        <v>769</v>
      </c>
      <c r="F269" s="76" t="s">
        <v>445</v>
      </c>
      <c r="G269" s="336">
        <v>24100</v>
      </c>
      <c r="H269" s="85"/>
    </row>
    <row r="270" spans="1:8">
      <c r="A270" s="153">
        <v>262</v>
      </c>
      <c r="B270" s="89" t="s">
        <v>849</v>
      </c>
      <c r="C270" s="7" t="s">
        <v>16</v>
      </c>
      <c r="D270" s="77" t="s">
        <v>9</v>
      </c>
      <c r="E270" s="7" t="s">
        <v>769</v>
      </c>
      <c r="F270" s="76" t="s">
        <v>445</v>
      </c>
      <c r="G270" s="336">
        <v>24100</v>
      </c>
      <c r="H270" s="85"/>
    </row>
    <row r="271" spans="1:8">
      <c r="A271" s="431" t="s">
        <v>70</v>
      </c>
      <c r="B271" s="432"/>
      <c r="C271" s="432"/>
      <c r="D271" s="432"/>
      <c r="E271" s="432"/>
      <c r="F271" s="432"/>
      <c r="G271" s="433"/>
      <c r="H271" s="85"/>
    </row>
    <row r="272" spans="1:8">
      <c r="A272" s="431"/>
      <c r="B272" s="432"/>
      <c r="C272" s="432"/>
      <c r="D272" s="432"/>
      <c r="E272" s="432"/>
      <c r="F272" s="432"/>
      <c r="G272" s="433"/>
      <c r="H272" s="85"/>
    </row>
    <row r="273" spans="1:8">
      <c r="A273" s="380">
        <v>263</v>
      </c>
      <c r="B273" s="79" t="s">
        <v>571</v>
      </c>
      <c r="C273" s="76" t="s">
        <v>16</v>
      </c>
      <c r="D273" s="77" t="s">
        <v>9</v>
      </c>
      <c r="E273" s="7" t="s">
        <v>769</v>
      </c>
      <c r="F273" s="76" t="s">
        <v>445</v>
      </c>
      <c r="G273" s="336">
        <v>26300</v>
      </c>
      <c r="H273" s="85"/>
    </row>
    <row r="274" spans="1:8">
      <c r="A274" s="380">
        <v>264</v>
      </c>
      <c r="B274" s="79" t="s">
        <v>572</v>
      </c>
      <c r="C274" s="76" t="s">
        <v>16</v>
      </c>
      <c r="D274" s="77" t="s">
        <v>9</v>
      </c>
      <c r="E274" s="7" t="s">
        <v>769</v>
      </c>
      <c r="F274" s="76" t="s">
        <v>445</v>
      </c>
      <c r="G274" s="336">
        <v>39820</v>
      </c>
      <c r="H274" s="85"/>
    </row>
    <row r="275" spans="1:8">
      <c r="A275" s="153">
        <v>265</v>
      </c>
      <c r="B275" s="79" t="s">
        <v>570</v>
      </c>
      <c r="C275" s="76" t="s">
        <v>16</v>
      </c>
      <c r="D275" s="77" t="s">
        <v>9</v>
      </c>
      <c r="E275" s="7" t="s">
        <v>769</v>
      </c>
      <c r="F275" s="76" t="s">
        <v>445</v>
      </c>
      <c r="G275" s="336">
        <v>23540.000000000004</v>
      </c>
      <c r="H275" s="85"/>
    </row>
    <row r="276" spans="1:8">
      <c r="A276" s="380">
        <v>266</v>
      </c>
      <c r="B276" s="79" t="s">
        <v>569</v>
      </c>
      <c r="C276" s="76" t="s">
        <v>16</v>
      </c>
      <c r="D276" s="77" t="s">
        <v>9</v>
      </c>
      <c r="E276" s="7" t="s">
        <v>769</v>
      </c>
      <c r="F276" s="76" t="s">
        <v>445</v>
      </c>
      <c r="G276" s="336">
        <v>26300</v>
      </c>
      <c r="H276" s="85"/>
    </row>
    <row r="277" spans="1:8">
      <c r="A277" s="380">
        <v>267</v>
      </c>
      <c r="B277" s="79" t="s">
        <v>567</v>
      </c>
      <c r="C277" s="77" t="s">
        <v>16</v>
      </c>
      <c r="D277" s="77" t="s">
        <v>9</v>
      </c>
      <c r="E277" s="7" t="s">
        <v>769</v>
      </c>
      <c r="F277" s="76" t="s">
        <v>445</v>
      </c>
      <c r="G277" s="336">
        <v>27200</v>
      </c>
      <c r="H277" s="85"/>
    </row>
    <row r="278" spans="1:8">
      <c r="A278" s="153">
        <v>268</v>
      </c>
      <c r="B278" s="79" t="s">
        <v>557</v>
      </c>
      <c r="C278" s="77" t="s">
        <v>16</v>
      </c>
      <c r="D278" s="77" t="s">
        <v>9</v>
      </c>
      <c r="E278" s="7" t="s">
        <v>769</v>
      </c>
      <c r="F278" s="76" t="s">
        <v>439</v>
      </c>
      <c r="G278" s="336">
        <v>15120</v>
      </c>
      <c r="H278" s="85"/>
    </row>
    <row r="279" spans="1:8">
      <c r="A279" s="380">
        <v>269</v>
      </c>
      <c r="B279" s="79" t="s">
        <v>556</v>
      </c>
      <c r="C279" s="77" t="s">
        <v>16</v>
      </c>
      <c r="D279" s="77" t="s">
        <v>9</v>
      </c>
      <c r="E279" s="7" t="s">
        <v>769</v>
      </c>
      <c r="F279" s="76" t="s">
        <v>439</v>
      </c>
      <c r="G279" s="336">
        <v>18600</v>
      </c>
      <c r="H279" s="85"/>
    </row>
    <row r="280" spans="1:8">
      <c r="A280" s="380">
        <v>270</v>
      </c>
      <c r="B280" s="79" t="s">
        <v>555</v>
      </c>
      <c r="C280" s="77" t="s">
        <v>16</v>
      </c>
      <c r="D280" s="77" t="s">
        <v>9</v>
      </c>
      <c r="E280" s="7" t="s">
        <v>769</v>
      </c>
      <c r="F280" s="76" t="s">
        <v>439</v>
      </c>
      <c r="G280" s="336">
        <v>17500</v>
      </c>
      <c r="H280" s="85"/>
    </row>
    <row r="281" spans="1:8">
      <c r="A281" s="153">
        <v>271</v>
      </c>
      <c r="B281" s="79" t="s">
        <v>850</v>
      </c>
      <c r="C281" s="77" t="s">
        <v>16</v>
      </c>
      <c r="D281" s="77" t="s">
        <v>9</v>
      </c>
      <c r="E281" s="7" t="s">
        <v>769</v>
      </c>
      <c r="F281" s="76" t="s">
        <v>445</v>
      </c>
      <c r="G281" s="336">
        <v>24100</v>
      </c>
      <c r="H281" s="85"/>
    </row>
    <row r="282" spans="1:8">
      <c r="A282" s="380">
        <v>272</v>
      </c>
      <c r="B282" s="79" t="s">
        <v>851</v>
      </c>
      <c r="C282" s="77" t="s">
        <v>16</v>
      </c>
      <c r="D282" s="77" t="s">
        <v>9</v>
      </c>
      <c r="E282" s="7" t="s">
        <v>769</v>
      </c>
      <c r="F282" s="76" t="s">
        <v>445</v>
      </c>
      <c r="G282" s="336">
        <v>24100</v>
      </c>
      <c r="H282" s="85"/>
    </row>
    <row r="283" spans="1:8" ht="28.5">
      <c r="A283" s="380">
        <v>273</v>
      </c>
      <c r="B283" s="79" t="s">
        <v>560</v>
      </c>
      <c r="C283" s="77" t="s">
        <v>16</v>
      </c>
      <c r="D283" s="77" t="s">
        <v>9</v>
      </c>
      <c r="E283" s="7" t="s">
        <v>769</v>
      </c>
      <c r="F283" s="76" t="s">
        <v>445</v>
      </c>
      <c r="G283" s="336">
        <v>31020.000000000004</v>
      </c>
      <c r="H283" s="85"/>
    </row>
    <row r="284" spans="1:8">
      <c r="A284" s="153">
        <v>274</v>
      </c>
      <c r="B284" s="91" t="s">
        <v>561</v>
      </c>
      <c r="C284" s="92" t="s">
        <v>16</v>
      </c>
      <c r="D284" s="92" t="s">
        <v>9</v>
      </c>
      <c r="E284" s="7" t="s">
        <v>769</v>
      </c>
      <c r="F284" s="92" t="s">
        <v>445</v>
      </c>
      <c r="G284" s="338">
        <v>23900</v>
      </c>
      <c r="H284" s="85"/>
    </row>
    <row r="285" spans="1:8">
      <c r="A285" s="380">
        <v>275</v>
      </c>
      <c r="B285" s="79" t="s">
        <v>566</v>
      </c>
      <c r="C285" s="77" t="s">
        <v>16</v>
      </c>
      <c r="D285" s="77" t="s">
        <v>9</v>
      </c>
      <c r="E285" s="7" t="s">
        <v>769</v>
      </c>
      <c r="F285" s="76" t="s">
        <v>445</v>
      </c>
      <c r="G285" s="336">
        <v>22340</v>
      </c>
      <c r="H285" s="85"/>
    </row>
    <row r="286" spans="1:8">
      <c r="A286" s="380">
        <v>276</v>
      </c>
      <c r="B286" s="79" t="s">
        <v>565</v>
      </c>
      <c r="C286" s="77" t="s">
        <v>16</v>
      </c>
      <c r="D286" s="77" t="s">
        <v>9</v>
      </c>
      <c r="E286" s="7" t="s">
        <v>769</v>
      </c>
      <c r="F286" s="76" t="s">
        <v>445</v>
      </c>
      <c r="G286" s="336">
        <v>23700</v>
      </c>
      <c r="H286" s="85"/>
    </row>
    <row r="287" spans="1:8">
      <c r="A287" s="153">
        <v>277</v>
      </c>
      <c r="B287" s="79" t="s">
        <v>568</v>
      </c>
      <c r="C287" s="77" t="s">
        <v>16</v>
      </c>
      <c r="D287" s="77" t="s">
        <v>9</v>
      </c>
      <c r="E287" s="7" t="s">
        <v>769</v>
      </c>
      <c r="F287" s="76" t="s">
        <v>445</v>
      </c>
      <c r="G287" s="336">
        <v>23220</v>
      </c>
      <c r="H287" s="85"/>
    </row>
    <row r="288" spans="1:8">
      <c r="A288" s="380">
        <v>278</v>
      </c>
      <c r="B288" s="79" t="s">
        <v>559</v>
      </c>
      <c r="C288" s="77" t="s">
        <v>16</v>
      </c>
      <c r="D288" s="77" t="s">
        <v>9</v>
      </c>
      <c r="E288" s="7" t="s">
        <v>769</v>
      </c>
      <c r="F288" s="76" t="s">
        <v>445</v>
      </c>
      <c r="G288" s="336">
        <v>23000</v>
      </c>
      <c r="H288" s="85"/>
    </row>
    <row r="289" spans="1:8">
      <c r="A289" s="380">
        <v>279</v>
      </c>
      <c r="B289" s="79" t="s">
        <v>562</v>
      </c>
      <c r="C289" s="77" t="s">
        <v>16</v>
      </c>
      <c r="D289" s="77" t="s">
        <v>9</v>
      </c>
      <c r="E289" s="7" t="s">
        <v>769</v>
      </c>
      <c r="F289" s="76" t="s">
        <v>445</v>
      </c>
      <c r="G289" s="336">
        <v>23540.000000000004</v>
      </c>
      <c r="H289" s="85"/>
    </row>
    <row r="290" spans="1:8">
      <c r="A290" s="153">
        <v>280</v>
      </c>
      <c r="B290" s="79" t="s">
        <v>558</v>
      </c>
      <c r="C290" s="77" t="s">
        <v>16</v>
      </c>
      <c r="D290" s="77" t="s">
        <v>9</v>
      </c>
      <c r="E290" s="7" t="s">
        <v>769</v>
      </c>
      <c r="F290" s="76" t="s">
        <v>445</v>
      </c>
      <c r="G290" s="336">
        <v>23160</v>
      </c>
      <c r="H290" s="85"/>
    </row>
    <row r="291" spans="1:8">
      <c r="A291" s="380">
        <v>281</v>
      </c>
      <c r="B291" s="79" t="s">
        <v>564</v>
      </c>
      <c r="C291" s="78" t="s">
        <v>16</v>
      </c>
      <c r="D291" s="78" t="s">
        <v>9</v>
      </c>
      <c r="E291" s="7" t="s">
        <v>769</v>
      </c>
      <c r="F291" s="80" t="s">
        <v>445</v>
      </c>
      <c r="G291" s="336">
        <v>23220</v>
      </c>
      <c r="H291" s="85"/>
    </row>
    <row r="292" spans="1:8">
      <c r="A292" s="380">
        <v>282</v>
      </c>
      <c r="B292" s="79" t="s">
        <v>563</v>
      </c>
      <c r="C292" s="77" t="s">
        <v>16</v>
      </c>
      <c r="D292" s="77" t="s">
        <v>9</v>
      </c>
      <c r="E292" s="7" t="s">
        <v>769</v>
      </c>
      <c r="F292" s="76" t="s">
        <v>445</v>
      </c>
      <c r="G292" s="336">
        <v>26620.000000000004</v>
      </c>
      <c r="H292" s="85"/>
    </row>
    <row r="293" spans="1:8">
      <c r="A293" s="449" t="s">
        <v>554</v>
      </c>
      <c r="B293" s="450"/>
      <c r="C293" s="450"/>
      <c r="D293" s="450"/>
      <c r="E293" s="450"/>
      <c r="F293" s="450"/>
      <c r="G293" s="534"/>
      <c r="H293" s="85"/>
    </row>
    <row r="294" spans="1:8">
      <c r="A294" s="153">
        <v>283</v>
      </c>
      <c r="B294" s="79" t="s">
        <v>553</v>
      </c>
      <c r="C294" s="77" t="s">
        <v>16</v>
      </c>
      <c r="D294" s="77" t="s">
        <v>9</v>
      </c>
      <c r="E294" s="7" t="s">
        <v>769</v>
      </c>
      <c r="F294" s="76" t="s">
        <v>445</v>
      </c>
      <c r="G294" s="336">
        <v>38720</v>
      </c>
      <c r="H294" s="85"/>
    </row>
    <row r="295" spans="1:8">
      <c r="A295" s="431" t="s">
        <v>117</v>
      </c>
      <c r="B295" s="432"/>
      <c r="C295" s="432"/>
      <c r="D295" s="432"/>
      <c r="E295" s="432"/>
      <c r="F295" s="432"/>
      <c r="G295" s="433"/>
      <c r="H295" s="85"/>
    </row>
    <row r="296" spans="1:8">
      <c r="A296" s="153">
        <v>284</v>
      </c>
      <c r="B296" s="79" t="s">
        <v>852</v>
      </c>
      <c r="C296" s="7" t="s">
        <v>16</v>
      </c>
      <c r="D296" s="7" t="s">
        <v>9</v>
      </c>
      <c r="E296" s="7" t="s">
        <v>769</v>
      </c>
      <c r="F296" s="76" t="s">
        <v>445</v>
      </c>
      <c r="G296" s="336">
        <v>26620.000000000004</v>
      </c>
      <c r="H296" s="85"/>
    </row>
    <row r="297" spans="1:8" ht="30">
      <c r="A297" s="381">
        <v>285</v>
      </c>
      <c r="B297" s="254" t="s">
        <v>853</v>
      </c>
      <c r="C297" s="87" t="s">
        <v>16</v>
      </c>
      <c r="D297" s="87" t="s">
        <v>9</v>
      </c>
      <c r="E297" s="7" t="s">
        <v>769</v>
      </c>
      <c r="F297" s="87" t="s">
        <v>445</v>
      </c>
      <c r="G297" s="337">
        <v>23160</v>
      </c>
      <c r="H297" s="85"/>
    </row>
    <row r="298" spans="1:8">
      <c r="A298" s="381">
        <v>286</v>
      </c>
      <c r="B298" s="79" t="s">
        <v>552</v>
      </c>
      <c r="C298" s="7" t="s">
        <v>16</v>
      </c>
      <c r="D298" s="7" t="s">
        <v>9</v>
      </c>
      <c r="E298" s="7" t="s">
        <v>769</v>
      </c>
      <c r="F298" s="76" t="s">
        <v>445</v>
      </c>
      <c r="G298" s="336">
        <v>27720.000000000004</v>
      </c>
      <c r="H298" s="85"/>
    </row>
    <row r="299" spans="1:8" ht="28.5">
      <c r="A299" s="381">
        <v>287</v>
      </c>
      <c r="B299" s="79" t="s">
        <v>854</v>
      </c>
      <c r="C299" s="7" t="s">
        <v>16</v>
      </c>
      <c r="D299" s="7" t="s">
        <v>9</v>
      </c>
      <c r="E299" s="7" t="s">
        <v>769</v>
      </c>
      <c r="F299" s="76" t="s">
        <v>445</v>
      </c>
      <c r="G299" s="336">
        <v>27620</v>
      </c>
      <c r="H299" s="85"/>
    </row>
    <row r="300" spans="1:8" ht="28.5">
      <c r="A300" s="153">
        <v>288</v>
      </c>
      <c r="B300" s="79" t="s">
        <v>855</v>
      </c>
      <c r="C300" s="7" t="s">
        <v>16</v>
      </c>
      <c r="D300" s="7" t="s">
        <v>9</v>
      </c>
      <c r="E300" s="7" t="s">
        <v>769</v>
      </c>
      <c r="F300" s="76" t="s">
        <v>445</v>
      </c>
      <c r="G300" s="336">
        <v>26620.000000000004</v>
      </c>
      <c r="H300" s="85"/>
    </row>
    <row r="301" spans="1:8" ht="28.5">
      <c r="A301" s="381">
        <v>289</v>
      </c>
      <c r="B301" s="79" t="s">
        <v>856</v>
      </c>
      <c r="C301" s="7" t="s">
        <v>16</v>
      </c>
      <c r="D301" s="7" t="s">
        <v>9</v>
      </c>
      <c r="E301" s="7" t="s">
        <v>769</v>
      </c>
      <c r="F301" s="76" t="s">
        <v>445</v>
      </c>
      <c r="G301" s="336">
        <v>29920.000000000004</v>
      </c>
      <c r="H301" s="85"/>
    </row>
    <row r="302" spans="1:8" ht="28.5">
      <c r="A302" s="381">
        <v>290</v>
      </c>
      <c r="B302" s="79" t="s">
        <v>857</v>
      </c>
      <c r="C302" s="7" t="s">
        <v>16</v>
      </c>
      <c r="D302" s="7" t="s">
        <v>9</v>
      </c>
      <c r="E302" s="7" t="s">
        <v>769</v>
      </c>
      <c r="F302" s="76" t="s">
        <v>445</v>
      </c>
      <c r="G302" s="336">
        <v>27720.000000000004</v>
      </c>
      <c r="H302" s="85"/>
    </row>
    <row r="303" spans="1:8">
      <c r="A303" s="381">
        <v>291</v>
      </c>
      <c r="B303" s="79" t="s">
        <v>858</v>
      </c>
      <c r="C303" s="7" t="s">
        <v>16</v>
      </c>
      <c r="D303" s="7" t="s">
        <v>9</v>
      </c>
      <c r="E303" s="7" t="s">
        <v>769</v>
      </c>
      <c r="F303" s="76" t="s">
        <v>445</v>
      </c>
      <c r="G303" s="336">
        <v>23540.000000000004</v>
      </c>
      <c r="H303" s="85"/>
    </row>
    <row r="304" spans="1:8">
      <c r="A304" s="153">
        <v>292</v>
      </c>
      <c r="B304" s="86" t="s">
        <v>859</v>
      </c>
      <c r="C304" s="87" t="s">
        <v>16</v>
      </c>
      <c r="D304" s="87" t="s">
        <v>9</v>
      </c>
      <c r="E304" s="7" t="s">
        <v>769</v>
      </c>
      <c r="F304" s="87" t="s">
        <v>439</v>
      </c>
      <c r="G304" s="337">
        <v>18280</v>
      </c>
      <c r="H304" s="85"/>
    </row>
    <row r="305" spans="1:8" ht="28.5">
      <c r="A305" s="381">
        <v>293</v>
      </c>
      <c r="B305" s="93" t="s">
        <v>860</v>
      </c>
      <c r="C305" s="7" t="s">
        <v>16</v>
      </c>
      <c r="D305" s="7" t="s">
        <v>9</v>
      </c>
      <c r="E305" s="7" t="s">
        <v>769</v>
      </c>
      <c r="F305" s="77" t="s">
        <v>439</v>
      </c>
      <c r="G305" s="336">
        <v>18300</v>
      </c>
      <c r="H305" s="85"/>
    </row>
    <row r="306" spans="1:8" ht="28.5">
      <c r="A306" s="381">
        <v>294</v>
      </c>
      <c r="B306" s="79" t="s">
        <v>861</v>
      </c>
      <c r="C306" s="56" t="s">
        <v>16</v>
      </c>
      <c r="D306" s="56" t="s">
        <v>9</v>
      </c>
      <c r="E306" s="7" t="s">
        <v>769</v>
      </c>
      <c r="F306" s="78" t="s">
        <v>439</v>
      </c>
      <c r="G306" s="339">
        <v>18300</v>
      </c>
      <c r="H306" s="85"/>
    </row>
    <row r="307" spans="1:8" ht="27.75" customHeight="1">
      <c r="A307" s="381">
        <v>295</v>
      </c>
      <c r="B307" s="79" t="s">
        <v>862</v>
      </c>
      <c r="C307" s="7" t="s">
        <v>16</v>
      </c>
      <c r="D307" s="7" t="s">
        <v>9</v>
      </c>
      <c r="E307" s="7" t="s">
        <v>769</v>
      </c>
      <c r="F307" s="76" t="s">
        <v>445</v>
      </c>
      <c r="G307" s="336">
        <v>22880.000000000004</v>
      </c>
      <c r="H307" s="85"/>
    </row>
    <row r="308" spans="1:8" ht="28.5" customHeight="1">
      <c r="A308" s="535" t="s">
        <v>551</v>
      </c>
      <c r="B308" s="536"/>
      <c r="C308" s="536"/>
      <c r="D308" s="536"/>
      <c r="E308" s="536"/>
      <c r="F308" s="536"/>
      <c r="G308" s="537"/>
      <c r="H308" s="85"/>
    </row>
    <row r="309" spans="1:8">
      <c r="A309" s="381">
        <v>296</v>
      </c>
      <c r="B309" s="79" t="s">
        <v>537</v>
      </c>
      <c r="C309" s="77" t="s">
        <v>16</v>
      </c>
      <c r="D309" s="77" t="s">
        <v>9</v>
      </c>
      <c r="E309" s="7" t="s">
        <v>769</v>
      </c>
      <c r="F309" s="76" t="s">
        <v>445</v>
      </c>
      <c r="G309" s="336">
        <v>23760.000000000004</v>
      </c>
      <c r="H309" s="85"/>
    </row>
    <row r="310" spans="1:8">
      <c r="A310" s="381">
        <v>297</v>
      </c>
      <c r="B310" s="79" t="s">
        <v>550</v>
      </c>
      <c r="C310" s="76" t="s">
        <v>16</v>
      </c>
      <c r="D310" s="77" t="s">
        <v>9</v>
      </c>
      <c r="E310" s="7" t="s">
        <v>769</v>
      </c>
      <c r="F310" s="76" t="s">
        <v>445</v>
      </c>
      <c r="G310" s="336">
        <v>23700</v>
      </c>
      <c r="H310" s="85"/>
    </row>
    <row r="311" spans="1:8">
      <c r="A311" s="381">
        <v>298</v>
      </c>
      <c r="B311" s="79" t="s">
        <v>505</v>
      </c>
      <c r="C311" s="56" t="s">
        <v>16</v>
      </c>
      <c r="D311" s="56" t="s">
        <v>9</v>
      </c>
      <c r="E311" s="7" t="s">
        <v>769</v>
      </c>
      <c r="F311" s="94" t="s">
        <v>445</v>
      </c>
      <c r="G311" s="336">
        <v>39820</v>
      </c>
      <c r="H311" s="85"/>
    </row>
    <row r="312" spans="1:8">
      <c r="A312" s="153">
        <v>299</v>
      </c>
      <c r="B312" s="79" t="s">
        <v>504</v>
      </c>
      <c r="C312" s="56" t="s">
        <v>16</v>
      </c>
      <c r="D312" s="56" t="s">
        <v>9</v>
      </c>
      <c r="E312" s="56" t="s">
        <v>769</v>
      </c>
      <c r="F312" s="94" t="s">
        <v>445</v>
      </c>
      <c r="G312" s="339">
        <v>14040</v>
      </c>
      <c r="H312" s="85"/>
    </row>
    <row r="313" spans="1:8">
      <c r="A313" s="381">
        <v>300</v>
      </c>
      <c r="B313" s="79" t="s">
        <v>531</v>
      </c>
      <c r="C313" s="77" t="s">
        <v>16</v>
      </c>
      <c r="D313" s="77" t="s">
        <v>9</v>
      </c>
      <c r="E313" s="7" t="s">
        <v>769</v>
      </c>
      <c r="F313" s="76" t="s">
        <v>439</v>
      </c>
      <c r="G313" s="336">
        <v>17040</v>
      </c>
      <c r="H313" s="85"/>
    </row>
    <row r="314" spans="1:8">
      <c r="A314" s="381">
        <v>301</v>
      </c>
      <c r="B314" s="79" t="s">
        <v>530</v>
      </c>
      <c r="C314" s="77" t="s">
        <v>16</v>
      </c>
      <c r="D314" s="77" t="s">
        <v>9</v>
      </c>
      <c r="E314" s="7" t="s">
        <v>769</v>
      </c>
      <c r="F314" s="76" t="s">
        <v>439</v>
      </c>
      <c r="G314" s="336">
        <v>22880.000000000004</v>
      </c>
      <c r="H314" s="85"/>
    </row>
    <row r="315" spans="1:8">
      <c r="A315" s="381">
        <v>302</v>
      </c>
      <c r="B315" s="79" t="s">
        <v>503</v>
      </c>
      <c r="C315" s="7" t="s">
        <v>16</v>
      </c>
      <c r="D315" s="7" t="s">
        <v>9</v>
      </c>
      <c r="E315" s="7" t="s">
        <v>769</v>
      </c>
      <c r="F315" s="76" t="s">
        <v>445</v>
      </c>
      <c r="G315" s="336">
        <v>13920</v>
      </c>
      <c r="H315" s="85"/>
    </row>
    <row r="316" spans="1:8">
      <c r="A316" s="381">
        <v>303</v>
      </c>
      <c r="B316" s="79" t="s">
        <v>506</v>
      </c>
      <c r="C316" s="77" t="s">
        <v>16</v>
      </c>
      <c r="D316" s="77" t="s">
        <v>9</v>
      </c>
      <c r="E316" s="7" t="s">
        <v>769</v>
      </c>
      <c r="F316" s="77" t="s">
        <v>439</v>
      </c>
      <c r="G316" s="336">
        <v>16560</v>
      </c>
      <c r="H316" s="85"/>
    </row>
    <row r="317" spans="1:8">
      <c r="A317" s="153">
        <v>304</v>
      </c>
      <c r="B317" s="79" t="s">
        <v>546</v>
      </c>
      <c r="C317" s="77" t="s">
        <v>16</v>
      </c>
      <c r="D317" s="77" t="s">
        <v>9</v>
      </c>
      <c r="E317" s="7" t="s">
        <v>769</v>
      </c>
      <c r="F317" s="76" t="s">
        <v>445</v>
      </c>
      <c r="G317" s="336">
        <v>39960</v>
      </c>
      <c r="H317" s="85"/>
    </row>
    <row r="318" spans="1:8">
      <c r="A318" s="381">
        <v>305</v>
      </c>
      <c r="B318" s="79" t="s">
        <v>545</v>
      </c>
      <c r="C318" s="77" t="s">
        <v>16</v>
      </c>
      <c r="D318" s="77" t="s">
        <v>9</v>
      </c>
      <c r="E318" s="7" t="s">
        <v>769</v>
      </c>
      <c r="F318" s="76" t="s">
        <v>445</v>
      </c>
      <c r="G318" s="336">
        <v>39820</v>
      </c>
      <c r="H318" s="85"/>
    </row>
    <row r="319" spans="1:8">
      <c r="A319" s="381">
        <v>306</v>
      </c>
      <c r="B319" s="79" t="s">
        <v>543</v>
      </c>
      <c r="C319" s="77" t="s">
        <v>16</v>
      </c>
      <c r="D319" s="77" t="s">
        <v>9</v>
      </c>
      <c r="E319" s="7" t="s">
        <v>769</v>
      </c>
      <c r="F319" s="76" t="s">
        <v>445</v>
      </c>
      <c r="G319" s="336">
        <v>23760.000000000004</v>
      </c>
      <c r="H319" s="85"/>
    </row>
    <row r="320" spans="1:8">
      <c r="A320" s="381">
        <v>307</v>
      </c>
      <c r="B320" s="79" t="s">
        <v>544</v>
      </c>
      <c r="C320" s="77" t="s">
        <v>16</v>
      </c>
      <c r="D320" s="77" t="s">
        <v>9</v>
      </c>
      <c r="E320" s="7" t="s">
        <v>769</v>
      </c>
      <c r="F320" s="76" t="s">
        <v>445</v>
      </c>
      <c r="G320" s="336">
        <v>23760.000000000004</v>
      </c>
      <c r="H320" s="85"/>
    </row>
    <row r="321" spans="1:8">
      <c r="A321" s="381">
        <v>308</v>
      </c>
      <c r="B321" s="79" t="s">
        <v>525</v>
      </c>
      <c r="C321" s="77" t="s">
        <v>16</v>
      </c>
      <c r="D321" s="77" t="s">
        <v>9</v>
      </c>
      <c r="E321" s="7" t="s">
        <v>769</v>
      </c>
      <c r="F321" s="77" t="s">
        <v>439</v>
      </c>
      <c r="G321" s="336">
        <v>22880.000000000004</v>
      </c>
      <c r="H321" s="85"/>
    </row>
    <row r="322" spans="1:8">
      <c r="A322" s="153">
        <v>309</v>
      </c>
      <c r="B322" s="79" t="s">
        <v>535</v>
      </c>
      <c r="C322" s="77" t="s">
        <v>16</v>
      </c>
      <c r="D322" s="77" t="s">
        <v>9</v>
      </c>
      <c r="E322" s="7" t="s">
        <v>769</v>
      </c>
      <c r="F322" s="76" t="s">
        <v>445</v>
      </c>
      <c r="G322" s="336">
        <v>53800</v>
      </c>
      <c r="H322" s="85"/>
    </row>
    <row r="323" spans="1:8">
      <c r="A323" s="381">
        <v>310</v>
      </c>
      <c r="B323" s="79" t="s">
        <v>527</v>
      </c>
      <c r="C323" s="77" t="s">
        <v>16</v>
      </c>
      <c r="D323" s="77" t="s">
        <v>9</v>
      </c>
      <c r="E323" s="7" t="s">
        <v>769</v>
      </c>
      <c r="F323" s="76" t="s">
        <v>439</v>
      </c>
      <c r="G323" s="336">
        <v>18000</v>
      </c>
      <c r="H323" s="85"/>
    </row>
    <row r="324" spans="1:8">
      <c r="A324" s="381">
        <v>311</v>
      </c>
      <c r="B324" s="79" t="s">
        <v>502</v>
      </c>
      <c r="C324" s="7" t="s">
        <v>16</v>
      </c>
      <c r="D324" s="7" t="s">
        <v>9</v>
      </c>
      <c r="E324" s="7" t="s">
        <v>769</v>
      </c>
      <c r="F324" s="77" t="s">
        <v>439</v>
      </c>
      <c r="G324" s="336">
        <v>18000</v>
      </c>
      <c r="H324" s="85"/>
    </row>
    <row r="325" spans="1:8">
      <c r="A325" s="381">
        <v>312</v>
      </c>
      <c r="B325" s="79" t="s">
        <v>542</v>
      </c>
      <c r="C325" s="77" t="s">
        <v>16</v>
      </c>
      <c r="D325" s="77" t="s">
        <v>9</v>
      </c>
      <c r="E325" s="7" t="s">
        <v>769</v>
      </c>
      <c r="F325" s="76" t="s">
        <v>445</v>
      </c>
      <c r="G325" s="336">
        <v>39820</v>
      </c>
      <c r="H325" s="85"/>
    </row>
    <row r="326" spans="1:8">
      <c r="A326" s="381">
        <v>313</v>
      </c>
      <c r="B326" s="79" t="s">
        <v>501</v>
      </c>
      <c r="C326" s="56" t="s">
        <v>16</v>
      </c>
      <c r="D326" s="56" t="s">
        <v>9</v>
      </c>
      <c r="E326" s="7" t="s">
        <v>769</v>
      </c>
      <c r="F326" s="80" t="s">
        <v>445</v>
      </c>
      <c r="G326" s="336">
        <v>39820</v>
      </c>
      <c r="H326" s="85"/>
    </row>
    <row r="327" spans="1:8">
      <c r="A327" s="153">
        <v>314</v>
      </c>
      <c r="B327" s="79" t="s">
        <v>500</v>
      </c>
      <c r="C327" s="7" t="s">
        <v>441</v>
      </c>
      <c r="D327" s="7" t="s">
        <v>9</v>
      </c>
      <c r="E327" s="7" t="s">
        <v>769</v>
      </c>
      <c r="F327" s="76" t="s">
        <v>439</v>
      </c>
      <c r="G327" s="336">
        <v>17880</v>
      </c>
      <c r="H327" s="85"/>
    </row>
    <row r="328" spans="1:8">
      <c r="A328" s="381">
        <v>315</v>
      </c>
      <c r="B328" s="79" t="s">
        <v>549</v>
      </c>
      <c r="C328" s="76" t="s">
        <v>16</v>
      </c>
      <c r="D328" s="77" t="s">
        <v>9</v>
      </c>
      <c r="E328" s="7" t="s">
        <v>769</v>
      </c>
      <c r="F328" s="76" t="s">
        <v>445</v>
      </c>
      <c r="G328" s="336">
        <v>39820</v>
      </c>
      <c r="H328" s="85"/>
    </row>
    <row r="329" spans="1:8">
      <c r="A329" s="381">
        <v>316</v>
      </c>
      <c r="B329" s="79" t="s">
        <v>863</v>
      </c>
      <c r="C329" s="77" t="s">
        <v>16</v>
      </c>
      <c r="D329" s="77" t="s">
        <v>9</v>
      </c>
      <c r="E329" s="7" t="s">
        <v>769</v>
      </c>
      <c r="F329" s="76" t="s">
        <v>439</v>
      </c>
      <c r="G329" s="336">
        <v>17760</v>
      </c>
      <c r="H329" s="85"/>
    </row>
    <row r="330" spans="1:8">
      <c r="A330" s="381">
        <v>317</v>
      </c>
      <c r="B330" s="79" t="s">
        <v>524</v>
      </c>
      <c r="C330" s="77" t="s">
        <v>16</v>
      </c>
      <c r="D330" s="77" t="s">
        <v>9</v>
      </c>
      <c r="E330" s="7" t="s">
        <v>769</v>
      </c>
      <c r="F330" s="77" t="s">
        <v>439</v>
      </c>
      <c r="G330" s="336">
        <v>31900.000000000004</v>
      </c>
      <c r="H330" s="85"/>
    </row>
    <row r="331" spans="1:8">
      <c r="A331" s="381">
        <v>318</v>
      </c>
      <c r="B331" s="79" t="s">
        <v>499</v>
      </c>
      <c r="C331" s="7" t="s">
        <v>16</v>
      </c>
      <c r="D331" s="7" t="s">
        <v>9</v>
      </c>
      <c r="E331" s="7" t="s">
        <v>769</v>
      </c>
      <c r="F331" s="76" t="s">
        <v>439</v>
      </c>
      <c r="G331" s="336">
        <v>17880</v>
      </c>
      <c r="H331" s="85"/>
    </row>
    <row r="332" spans="1:8">
      <c r="A332" s="153">
        <v>319</v>
      </c>
      <c r="B332" s="79" t="s">
        <v>528</v>
      </c>
      <c r="C332" s="77" t="s">
        <v>16</v>
      </c>
      <c r="D332" s="77" t="s">
        <v>9</v>
      </c>
      <c r="E332" s="7" t="s">
        <v>769</v>
      </c>
      <c r="F332" s="76" t="s">
        <v>439</v>
      </c>
      <c r="G332" s="336">
        <v>17760</v>
      </c>
      <c r="H332" s="85"/>
    </row>
    <row r="333" spans="1:8">
      <c r="A333" s="381">
        <v>320</v>
      </c>
      <c r="B333" s="79" t="s">
        <v>498</v>
      </c>
      <c r="C333" s="7" t="s">
        <v>16</v>
      </c>
      <c r="D333" s="7" t="s">
        <v>9</v>
      </c>
      <c r="E333" s="7" t="s">
        <v>769</v>
      </c>
      <c r="F333" s="76" t="s">
        <v>439</v>
      </c>
      <c r="G333" s="336">
        <v>23760.000000000004</v>
      </c>
      <c r="H333" s="85"/>
    </row>
    <row r="334" spans="1:8">
      <c r="A334" s="381">
        <v>321</v>
      </c>
      <c r="B334" s="79" t="s">
        <v>541</v>
      </c>
      <c r="C334" s="77" t="s">
        <v>16</v>
      </c>
      <c r="D334" s="77" t="s">
        <v>9</v>
      </c>
      <c r="E334" s="7" t="s">
        <v>769</v>
      </c>
      <c r="F334" s="76" t="s">
        <v>445</v>
      </c>
      <c r="G334" s="336">
        <v>23760.000000000004</v>
      </c>
      <c r="H334" s="85"/>
    </row>
    <row r="335" spans="1:8">
      <c r="A335" s="381">
        <v>322</v>
      </c>
      <c r="B335" s="79" t="s">
        <v>540</v>
      </c>
      <c r="C335" s="77" t="s">
        <v>16</v>
      </c>
      <c r="D335" s="77" t="s">
        <v>9</v>
      </c>
      <c r="E335" s="7" t="s">
        <v>769</v>
      </c>
      <c r="F335" s="76" t="s">
        <v>445</v>
      </c>
      <c r="G335" s="336">
        <v>25640</v>
      </c>
      <c r="H335" s="85"/>
    </row>
    <row r="336" spans="1:8">
      <c r="A336" s="381">
        <v>323</v>
      </c>
      <c r="B336" s="79" t="s">
        <v>497</v>
      </c>
      <c r="C336" s="7" t="s">
        <v>16</v>
      </c>
      <c r="D336" s="7" t="s">
        <v>9</v>
      </c>
      <c r="E336" s="7" t="s">
        <v>769</v>
      </c>
      <c r="F336" s="76" t="s">
        <v>445</v>
      </c>
      <c r="G336" s="336">
        <v>22440</v>
      </c>
      <c r="H336" s="85"/>
    </row>
    <row r="337" spans="1:8">
      <c r="A337" s="153">
        <v>324</v>
      </c>
      <c r="B337" s="79" t="s">
        <v>496</v>
      </c>
      <c r="C337" s="7" t="s">
        <v>441</v>
      </c>
      <c r="D337" s="7" t="s">
        <v>9</v>
      </c>
      <c r="E337" s="7" t="s">
        <v>769</v>
      </c>
      <c r="F337" s="77" t="s">
        <v>439</v>
      </c>
      <c r="G337" s="336">
        <v>17700</v>
      </c>
      <c r="H337" s="85"/>
    </row>
    <row r="338" spans="1:8">
      <c r="A338" s="381">
        <v>325</v>
      </c>
      <c r="B338" s="79" t="s">
        <v>495</v>
      </c>
      <c r="C338" s="7" t="s">
        <v>16</v>
      </c>
      <c r="D338" s="7" t="s">
        <v>9</v>
      </c>
      <c r="E338" s="7" t="s">
        <v>769</v>
      </c>
      <c r="F338" s="76" t="s">
        <v>445</v>
      </c>
      <c r="G338" s="336">
        <v>24000</v>
      </c>
      <c r="H338" s="85"/>
    </row>
    <row r="339" spans="1:8">
      <c r="A339" s="381">
        <v>326</v>
      </c>
      <c r="B339" s="79" t="s">
        <v>526</v>
      </c>
      <c r="C339" s="77" t="s">
        <v>16</v>
      </c>
      <c r="D339" s="77" t="s">
        <v>9</v>
      </c>
      <c r="E339" s="7" t="s">
        <v>769</v>
      </c>
      <c r="F339" s="76" t="s">
        <v>439</v>
      </c>
      <c r="G339" s="336">
        <v>15960</v>
      </c>
      <c r="H339" s="85"/>
    </row>
    <row r="340" spans="1:8">
      <c r="A340" s="381">
        <v>327</v>
      </c>
      <c r="B340" s="79" t="s">
        <v>523</v>
      </c>
      <c r="C340" s="77" t="s">
        <v>16</v>
      </c>
      <c r="D340" s="77" t="s">
        <v>9</v>
      </c>
      <c r="E340" s="7" t="s">
        <v>769</v>
      </c>
      <c r="F340" s="77" t="s">
        <v>439</v>
      </c>
      <c r="G340" s="336">
        <v>17700</v>
      </c>
      <c r="H340" s="85"/>
    </row>
    <row r="341" spans="1:8">
      <c r="A341" s="381">
        <v>328</v>
      </c>
      <c r="B341" s="79" t="s">
        <v>522</v>
      </c>
      <c r="C341" s="77" t="s">
        <v>16</v>
      </c>
      <c r="D341" s="77" t="s">
        <v>9</v>
      </c>
      <c r="E341" s="7" t="s">
        <v>769</v>
      </c>
      <c r="F341" s="77" t="s">
        <v>439</v>
      </c>
      <c r="G341" s="336">
        <v>17760</v>
      </c>
      <c r="H341" s="85"/>
    </row>
    <row r="342" spans="1:8">
      <c r="A342" s="153">
        <v>329</v>
      </c>
      <c r="B342" s="79" t="s">
        <v>539</v>
      </c>
      <c r="C342" s="77" t="s">
        <v>16</v>
      </c>
      <c r="D342" s="77" t="s">
        <v>9</v>
      </c>
      <c r="E342" s="7" t="s">
        <v>769</v>
      </c>
      <c r="F342" s="76" t="s">
        <v>445</v>
      </c>
      <c r="G342" s="336">
        <v>27200</v>
      </c>
      <c r="H342" s="85"/>
    </row>
    <row r="343" spans="1:8">
      <c r="A343" s="381">
        <v>330</v>
      </c>
      <c r="B343" s="79" t="s">
        <v>521</v>
      </c>
      <c r="C343" s="77" t="s">
        <v>16</v>
      </c>
      <c r="D343" s="77" t="s">
        <v>9</v>
      </c>
      <c r="E343" s="7" t="s">
        <v>769</v>
      </c>
      <c r="F343" s="77" t="s">
        <v>439</v>
      </c>
      <c r="G343" s="336">
        <v>22880.000000000004</v>
      </c>
      <c r="H343" s="85"/>
    </row>
    <row r="344" spans="1:8">
      <c r="A344" s="381">
        <v>331</v>
      </c>
      <c r="B344" s="79" t="s">
        <v>520</v>
      </c>
      <c r="C344" s="77" t="s">
        <v>16</v>
      </c>
      <c r="D344" s="77" t="s">
        <v>9</v>
      </c>
      <c r="E344" s="7" t="s">
        <v>769</v>
      </c>
      <c r="F344" s="77" t="s">
        <v>439</v>
      </c>
      <c r="G344" s="336">
        <v>22880.000000000004</v>
      </c>
      <c r="H344" s="85"/>
    </row>
    <row r="345" spans="1:8">
      <c r="A345" s="381">
        <v>332</v>
      </c>
      <c r="B345" s="79" t="s">
        <v>518</v>
      </c>
      <c r="C345" s="77" t="s">
        <v>16</v>
      </c>
      <c r="D345" s="77" t="s">
        <v>9</v>
      </c>
      <c r="E345" s="7" t="s">
        <v>769</v>
      </c>
      <c r="F345" s="77" t="s">
        <v>439</v>
      </c>
      <c r="G345" s="336">
        <v>22880.000000000004</v>
      </c>
      <c r="H345" s="85"/>
    </row>
    <row r="346" spans="1:8">
      <c r="A346" s="381">
        <v>333</v>
      </c>
      <c r="B346" s="79" t="s">
        <v>494</v>
      </c>
      <c r="C346" s="7" t="s">
        <v>16</v>
      </c>
      <c r="D346" s="7" t="s">
        <v>9</v>
      </c>
      <c r="E346" s="7" t="s">
        <v>769</v>
      </c>
      <c r="F346" s="76" t="s">
        <v>445</v>
      </c>
      <c r="G346" s="336">
        <v>24000</v>
      </c>
      <c r="H346" s="85"/>
    </row>
    <row r="347" spans="1:8">
      <c r="A347" s="153">
        <v>334</v>
      </c>
      <c r="B347" s="79" t="s">
        <v>538</v>
      </c>
      <c r="C347" s="77" t="s">
        <v>16</v>
      </c>
      <c r="D347" s="77" t="s">
        <v>9</v>
      </c>
      <c r="E347" s="7" t="s">
        <v>769</v>
      </c>
      <c r="F347" s="76" t="s">
        <v>445</v>
      </c>
      <c r="G347" s="336">
        <v>23760.000000000004</v>
      </c>
      <c r="H347" s="85"/>
    </row>
    <row r="348" spans="1:8">
      <c r="A348" s="381">
        <v>335</v>
      </c>
      <c r="B348" s="79" t="s">
        <v>519</v>
      </c>
      <c r="C348" s="77" t="s">
        <v>16</v>
      </c>
      <c r="D348" s="77" t="s">
        <v>9</v>
      </c>
      <c r="E348" s="7" t="s">
        <v>769</v>
      </c>
      <c r="F348" s="77" t="s">
        <v>439</v>
      </c>
      <c r="G348" s="336">
        <v>22880.000000000004</v>
      </c>
      <c r="H348" s="85"/>
    </row>
    <row r="349" spans="1:8">
      <c r="A349" s="381">
        <v>336</v>
      </c>
      <c r="B349" s="79" t="s">
        <v>517</v>
      </c>
      <c r="C349" s="77" t="s">
        <v>16</v>
      </c>
      <c r="D349" s="77" t="s">
        <v>9</v>
      </c>
      <c r="E349" s="7" t="s">
        <v>769</v>
      </c>
      <c r="F349" s="77" t="s">
        <v>439</v>
      </c>
      <c r="G349" s="336">
        <v>22880.000000000004</v>
      </c>
      <c r="H349" s="85"/>
    </row>
    <row r="350" spans="1:8">
      <c r="A350" s="381">
        <v>337</v>
      </c>
      <c r="B350" s="79" t="s">
        <v>516</v>
      </c>
      <c r="C350" s="77" t="s">
        <v>16</v>
      </c>
      <c r="D350" s="77" t="s">
        <v>9</v>
      </c>
      <c r="E350" s="7" t="s">
        <v>769</v>
      </c>
      <c r="F350" s="77" t="s">
        <v>439</v>
      </c>
      <c r="G350" s="336">
        <v>22880.000000000004</v>
      </c>
      <c r="H350" s="85"/>
    </row>
    <row r="351" spans="1:8">
      <c r="A351" s="381">
        <v>338</v>
      </c>
      <c r="B351" s="79" t="s">
        <v>493</v>
      </c>
      <c r="C351" s="7" t="s">
        <v>441</v>
      </c>
      <c r="D351" s="7" t="s">
        <v>9</v>
      </c>
      <c r="E351" s="7" t="s">
        <v>769</v>
      </c>
      <c r="F351" s="90" t="s">
        <v>439</v>
      </c>
      <c r="G351" s="336">
        <v>17680</v>
      </c>
      <c r="H351" s="85"/>
    </row>
    <row r="352" spans="1:8">
      <c r="A352" s="153">
        <v>339</v>
      </c>
      <c r="B352" s="79" t="s">
        <v>515</v>
      </c>
      <c r="C352" s="77" t="s">
        <v>16</v>
      </c>
      <c r="D352" s="77" t="s">
        <v>9</v>
      </c>
      <c r="E352" s="7" t="s">
        <v>769</v>
      </c>
      <c r="F352" s="77" t="s">
        <v>439</v>
      </c>
      <c r="G352" s="336">
        <v>22880.000000000004</v>
      </c>
      <c r="H352" s="85"/>
    </row>
    <row r="353" spans="1:8">
      <c r="A353" s="381">
        <v>340</v>
      </c>
      <c r="B353" s="79" t="s">
        <v>514</v>
      </c>
      <c r="C353" s="77" t="s">
        <v>16</v>
      </c>
      <c r="D353" s="77" t="s">
        <v>9</v>
      </c>
      <c r="E353" s="7" t="s">
        <v>769</v>
      </c>
      <c r="F353" s="77" t="s">
        <v>439</v>
      </c>
      <c r="G353" s="336">
        <v>17520</v>
      </c>
      <c r="H353" s="85"/>
    </row>
    <row r="354" spans="1:8">
      <c r="A354" s="381">
        <v>341</v>
      </c>
      <c r="B354" s="79" t="s">
        <v>513</v>
      </c>
      <c r="C354" s="77" t="s">
        <v>16</v>
      </c>
      <c r="D354" s="77" t="s">
        <v>9</v>
      </c>
      <c r="E354" s="7" t="s">
        <v>769</v>
      </c>
      <c r="F354" s="77" t="s">
        <v>439</v>
      </c>
      <c r="G354" s="336">
        <v>22880.000000000004</v>
      </c>
      <c r="H354" s="85"/>
    </row>
    <row r="355" spans="1:8">
      <c r="A355" s="381">
        <v>342</v>
      </c>
      <c r="B355" s="79" t="s">
        <v>511</v>
      </c>
      <c r="C355" s="78" t="s">
        <v>16</v>
      </c>
      <c r="D355" s="78" t="s">
        <v>9</v>
      </c>
      <c r="E355" s="7" t="s">
        <v>769</v>
      </c>
      <c r="F355" s="78" t="s">
        <v>439</v>
      </c>
      <c r="G355" s="336">
        <v>22880.000000000004</v>
      </c>
      <c r="H355" s="85"/>
    </row>
    <row r="356" spans="1:8" ht="14.25" customHeight="1">
      <c r="A356" s="381">
        <v>343</v>
      </c>
      <c r="B356" s="79" t="s">
        <v>864</v>
      </c>
      <c r="C356" s="78" t="s">
        <v>16</v>
      </c>
      <c r="D356" s="78" t="s">
        <v>13</v>
      </c>
      <c r="E356" s="7" t="s">
        <v>769</v>
      </c>
      <c r="F356" s="78" t="s">
        <v>439</v>
      </c>
      <c r="G356" s="336">
        <v>22880.000000000004</v>
      </c>
      <c r="H356" s="85"/>
    </row>
    <row r="357" spans="1:8">
      <c r="A357" s="153">
        <v>344</v>
      </c>
      <c r="B357" s="79" t="s">
        <v>512</v>
      </c>
      <c r="C357" s="77" t="s">
        <v>16</v>
      </c>
      <c r="D357" s="77" t="s">
        <v>9</v>
      </c>
      <c r="E357" s="7" t="s">
        <v>769</v>
      </c>
      <c r="F357" s="77" t="s">
        <v>439</v>
      </c>
      <c r="G357" s="336">
        <v>17520</v>
      </c>
      <c r="H357" s="85"/>
    </row>
    <row r="358" spans="1:8">
      <c r="A358" s="381">
        <v>345</v>
      </c>
      <c r="B358" s="79" t="s">
        <v>492</v>
      </c>
      <c r="C358" s="56" t="s">
        <v>16</v>
      </c>
      <c r="D358" s="56" t="s">
        <v>9</v>
      </c>
      <c r="E358" s="7" t="s">
        <v>769</v>
      </c>
      <c r="F358" s="80" t="s">
        <v>445</v>
      </c>
      <c r="G358" s="336">
        <v>32120.000000000004</v>
      </c>
      <c r="H358" s="85"/>
    </row>
    <row r="359" spans="1:8">
      <c r="A359" s="381">
        <v>346</v>
      </c>
      <c r="B359" s="79" t="s">
        <v>536</v>
      </c>
      <c r="C359" s="77" t="s">
        <v>16</v>
      </c>
      <c r="D359" s="77" t="s">
        <v>9</v>
      </c>
      <c r="E359" s="7" t="s">
        <v>769</v>
      </c>
      <c r="F359" s="76" t="s">
        <v>445</v>
      </c>
      <c r="G359" s="336">
        <v>23760.000000000004</v>
      </c>
      <c r="H359" s="85"/>
    </row>
    <row r="360" spans="1:8">
      <c r="A360" s="381">
        <v>347</v>
      </c>
      <c r="B360" s="79" t="s">
        <v>534</v>
      </c>
      <c r="C360" s="77" t="s">
        <v>16</v>
      </c>
      <c r="D360" s="77" t="s">
        <v>9</v>
      </c>
      <c r="E360" s="7" t="s">
        <v>769</v>
      </c>
      <c r="F360" s="76" t="s">
        <v>445</v>
      </c>
      <c r="G360" s="336">
        <v>23760.000000000004</v>
      </c>
      <c r="H360" s="85"/>
    </row>
    <row r="361" spans="1:8">
      <c r="A361" s="381">
        <v>348</v>
      </c>
      <c r="B361" s="79" t="s">
        <v>510</v>
      </c>
      <c r="C361" s="77" t="s">
        <v>16</v>
      </c>
      <c r="D361" s="77" t="s">
        <v>9</v>
      </c>
      <c r="E361" s="7" t="s">
        <v>769</v>
      </c>
      <c r="F361" s="77" t="s">
        <v>439</v>
      </c>
      <c r="G361" s="336">
        <v>22880.000000000004</v>
      </c>
      <c r="H361" s="85"/>
    </row>
    <row r="362" spans="1:8">
      <c r="A362" s="153">
        <v>349</v>
      </c>
      <c r="B362" s="79" t="s">
        <v>491</v>
      </c>
      <c r="C362" s="7" t="s">
        <v>16</v>
      </c>
      <c r="D362" s="7" t="s">
        <v>9</v>
      </c>
      <c r="E362" s="7" t="s">
        <v>769</v>
      </c>
      <c r="F362" s="76" t="s">
        <v>445</v>
      </c>
      <c r="G362" s="336">
        <v>23760.000000000004</v>
      </c>
      <c r="H362" s="85"/>
    </row>
    <row r="363" spans="1:8">
      <c r="A363" s="381">
        <v>350</v>
      </c>
      <c r="B363" s="79" t="s">
        <v>509</v>
      </c>
      <c r="C363" s="77" t="s">
        <v>16</v>
      </c>
      <c r="D363" s="77" t="s">
        <v>9</v>
      </c>
      <c r="E363" s="7" t="s">
        <v>769</v>
      </c>
      <c r="F363" s="77" t="s">
        <v>439</v>
      </c>
      <c r="G363" s="336">
        <v>15960</v>
      </c>
      <c r="H363" s="85"/>
    </row>
    <row r="364" spans="1:8">
      <c r="A364" s="381">
        <v>351</v>
      </c>
      <c r="B364" s="86" t="s">
        <v>743</v>
      </c>
      <c r="C364" s="87" t="s">
        <v>16</v>
      </c>
      <c r="D364" s="87" t="s">
        <v>9</v>
      </c>
      <c r="E364" s="7" t="s">
        <v>769</v>
      </c>
      <c r="F364" s="87" t="s">
        <v>445</v>
      </c>
      <c r="G364" s="337">
        <v>39820</v>
      </c>
      <c r="H364" s="85"/>
    </row>
    <row r="365" spans="1:8">
      <c r="A365" s="381">
        <v>352</v>
      </c>
      <c r="B365" s="79" t="s">
        <v>490</v>
      </c>
      <c r="C365" s="7" t="s">
        <v>16</v>
      </c>
      <c r="D365" s="7" t="s">
        <v>9</v>
      </c>
      <c r="E365" s="7" t="s">
        <v>769</v>
      </c>
      <c r="F365" s="76" t="s">
        <v>445</v>
      </c>
      <c r="G365" s="336">
        <v>23760.000000000004</v>
      </c>
      <c r="H365" s="85"/>
    </row>
    <row r="366" spans="1:8">
      <c r="A366" s="381">
        <v>353</v>
      </c>
      <c r="B366" s="79" t="s">
        <v>532</v>
      </c>
      <c r="C366" s="77" t="s">
        <v>16</v>
      </c>
      <c r="D366" s="77" t="s">
        <v>9</v>
      </c>
      <c r="E366" s="7" t="s">
        <v>769</v>
      </c>
      <c r="F366" s="76" t="s">
        <v>445</v>
      </c>
      <c r="G366" s="336">
        <v>23760.000000000004</v>
      </c>
      <c r="H366" s="85"/>
    </row>
    <row r="367" spans="1:8">
      <c r="A367" s="153">
        <v>354</v>
      </c>
      <c r="B367" s="79" t="s">
        <v>489</v>
      </c>
      <c r="C367" s="7" t="s">
        <v>441</v>
      </c>
      <c r="D367" s="7" t="s">
        <v>9</v>
      </c>
      <c r="E367" s="7" t="s">
        <v>769</v>
      </c>
      <c r="F367" s="76" t="s">
        <v>439</v>
      </c>
      <c r="G367" s="336">
        <v>17880</v>
      </c>
      <c r="H367" s="85"/>
    </row>
    <row r="368" spans="1:8">
      <c r="A368" s="381">
        <v>355</v>
      </c>
      <c r="B368" s="79" t="s">
        <v>488</v>
      </c>
      <c r="C368" s="56" t="s">
        <v>16</v>
      </c>
      <c r="D368" s="56" t="s">
        <v>9</v>
      </c>
      <c r="E368" s="7" t="s">
        <v>769</v>
      </c>
      <c r="F368" s="80" t="s">
        <v>445</v>
      </c>
      <c r="G368" s="336">
        <v>23980.000000000004</v>
      </c>
      <c r="H368" s="85"/>
    </row>
    <row r="369" spans="1:8">
      <c r="A369" s="381">
        <v>356</v>
      </c>
      <c r="B369" s="79" t="s">
        <v>487</v>
      </c>
      <c r="C369" s="7" t="s">
        <v>16</v>
      </c>
      <c r="D369" s="7" t="s">
        <v>9</v>
      </c>
      <c r="E369" s="7" t="s">
        <v>769</v>
      </c>
      <c r="F369" s="76" t="s">
        <v>445</v>
      </c>
      <c r="G369" s="336">
        <v>39820</v>
      </c>
      <c r="H369" s="85"/>
    </row>
    <row r="370" spans="1:8">
      <c r="A370" s="381">
        <v>357</v>
      </c>
      <c r="B370" s="79" t="s">
        <v>486</v>
      </c>
      <c r="C370" s="7" t="s">
        <v>16</v>
      </c>
      <c r="D370" s="7" t="s">
        <v>9</v>
      </c>
      <c r="E370" s="7" t="s">
        <v>769</v>
      </c>
      <c r="F370" s="76" t="s">
        <v>445</v>
      </c>
      <c r="G370" s="336">
        <v>23880</v>
      </c>
      <c r="H370" s="85"/>
    </row>
    <row r="371" spans="1:8">
      <c r="A371" s="381">
        <v>358</v>
      </c>
      <c r="B371" s="79" t="s">
        <v>548</v>
      </c>
      <c r="C371" s="76" t="s">
        <v>16</v>
      </c>
      <c r="D371" s="77" t="s">
        <v>9</v>
      </c>
      <c r="E371" s="7" t="s">
        <v>769</v>
      </c>
      <c r="F371" s="76" t="s">
        <v>445</v>
      </c>
      <c r="G371" s="336">
        <v>39820</v>
      </c>
      <c r="H371" s="85"/>
    </row>
    <row r="372" spans="1:8">
      <c r="A372" s="153">
        <v>359</v>
      </c>
      <c r="B372" s="79" t="s">
        <v>485</v>
      </c>
      <c r="C372" s="7" t="s">
        <v>16</v>
      </c>
      <c r="D372" s="7" t="s">
        <v>9</v>
      </c>
      <c r="E372" s="7" t="s">
        <v>769</v>
      </c>
      <c r="F372" s="76" t="s">
        <v>445</v>
      </c>
      <c r="G372" s="336">
        <v>39820</v>
      </c>
      <c r="H372" s="85"/>
    </row>
    <row r="373" spans="1:8">
      <c r="A373" s="381">
        <v>360</v>
      </c>
      <c r="B373" s="79" t="s">
        <v>733</v>
      </c>
      <c r="C373" s="7" t="s">
        <v>16</v>
      </c>
      <c r="D373" s="7" t="s">
        <v>9</v>
      </c>
      <c r="E373" s="7" t="s">
        <v>769</v>
      </c>
      <c r="F373" s="76" t="s">
        <v>439</v>
      </c>
      <c r="G373" s="336">
        <v>17880</v>
      </c>
      <c r="H373" s="85"/>
    </row>
    <row r="374" spans="1:8">
      <c r="A374" s="381">
        <v>361</v>
      </c>
      <c r="B374" s="79" t="s">
        <v>484</v>
      </c>
      <c r="C374" s="7" t="s">
        <v>16</v>
      </c>
      <c r="D374" s="7" t="s">
        <v>9</v>
      </c>
      <c r="E374" s="7" t="s">
        <v>769</v>
      </c>
      <c r="F374" s="76" t="s">
        <v>445</v>
      </c>
      <c r="G374" s="336">
        <v>39820</v>
      </c>
      <c r="H374" s="85"/>
    </row>
    <row r="375" spans="1:8">
      <c r="A375" s="381">
        <v>362</v>
      </c>
      <c r="B375" s="79" t="s">
        <v>507</v>
      </c>
      <c r="C375" s="77" t="s">
        <v>16</v>
      </c>
      <c r="D375" s="77" t="s">
        <v>9</v>
      </c>
      <c r="E375" s="7" t="s">
        <v>769</v>
      </c>
      <c r="F375" s="77" t="s">
        <v>439</v>
      </c>
      <c r="G375" s="336">
        <v>15960</v>
      </c>
      <c r="H375" s="85"/>
    </row>
    <row r="376" spans="1:8">
      <c r="A376" s="381">
        <v>363</v>
      </c>
      <c r="B376" s="79" t="s">
        <v>508</v>
      </c>
      <c r="C376" s="77" t="s">
        <v>16</v>
      </c>
      <c r="D376" s="77" t="s">
        <v>9</v>
      </c>
      <c r="E376" s="7" t="s">
        <v>769</v>
      </c>
      <c r="F376" s="77" t="s">
        <v>439</v>
      </c>
      <c r="G376" s="336">
        <v>15960</v>
      </c>
      <c r="H376" s="85"/>
    </row>
    <row r="377" spans="1:8">
      <c r="A377" s="153">
        <v>364</v>
      </c>
      <c r="B377" s="79" t="s">
        <v>533</v>
      </c>
      <c r="C377" s="77" t="s">
        <v>16</v>
      </c>
      <c r="D377" s="77" t="s">
        <v>9</v>
      </c>
      <c r="E377" s="7" t="s">
        <v>769</v>
      </c>
      <c r="F377" s="76" t="s">
        <v>445</v>
      </c>
      <c r="G377" s="336">
        <v>23760.000000000004</v>
      </c>
      <c r="H377" s="85"/>
    </row>
    <row r="378" spans="1:8">
      <c r="A378" s="381">
        <v>365</v>
      </c>
      <c r="B378" s="79" t="s">
        <v>483</v>
      </c>
      <c r="C378" s="7" t="s">
        <v>16</v>
      </c>
      <c r="D378" s="7" t="s">
        <v>9</v>
      </c>
      <c r="E378" s="7" t="s">
        <v>769</v>
      </c>
      <c r="F378" s="76" t="s">
        <v>445</v>
      </c>
      <c r="G378" s="336">
        <v>23540.000000000004</v>
      </c>
      <c r="H378" s="85"/>
    </row>
    <row r="379" spans="1:8">
      <c r="A379" s="381">
        <v>366</v>
      </c>
      <c r="B379" s="79" t="s">
        <v>482</v>
      </c>
      <c r="C379" s="7" t="s">
        <v>441</v>
      </c>
      <c r="D379" s="7" t="s">
        <v>9</v>
      </c>
      <c r="E379" s="7" t="s">
        <v>769</v>
      </c>
      <c r="F379" s="76" t="s">
        <v>445</v>
      </c>
      <c r="G379" s="336">
        <v>23320.000000000004</v>
      </c>
      <c r="H379" s="85"/>
    </row>
    <row r="380" spans="1:8">
      <c r="A380" s="381">
        <v>367</v>
      </c>
      <c r="B380" s="79" t="s">
        <v>481</v>
      </c>
      <c r="C380" s="7" t="s">
        <v>16</v>
      </c>
      <c r="D380" s="7" t="s">
        <v>9</v>
      </c>
      <c r="E380" s="7" t="s">
        <v>769</v>
      </c>
      <c r="F380" s="76" t="s">
        <v>445</v>
      </c>
      <c r="G380" s="336">
        <v>23520</v>
      </c>
      <c r="H380" s="85"/>
    </row>
    <row r="381" spans="1:8">
      <c r="A381" s="381">
        <v>368</v>
      </c>
      <c r="B381" s="79" t="s">
        <v>547</v>
      </c>
      <c r="C381" s="77" t="s">
        <v>16</v>
      </c>
      <c r="D381" s="77" t="s">
        <v>9</v>
      </c>
      <c r="E381" s="7" t="s">
        <v>769</v>
      </c>
      <c r="F381" s="76" t="s">
        <v>445</v>
      </c>
      <c r="G381" s="336">
        <v>39820</v>
      </c>
      <c r="H381" s="85"/>
    </row>
    <row r="382" spans="1:8">
      <c r="A382" s="535" t="s">
        <v>480</v>
      </c>
      <c r="B382" s="536"/>
      <c r="C382" s="536"/>
      <c r="D382" s="536"/>
      <c r="E382" s="536"/>
      <c r="F382" s="536"/>
      <c r="G382" s="537"/>
      <c r="H382" s="85"/>
    </row>
    <row r="383" spans="1:8">
      <c r="A383" s="381">
        <v>369</v>
      </c>
      <c r="B383" s="89" t="s">
        <v>865</v>
      </c>
      <c r="C383" s="7" t="s">
        <v>16</v>
      </c>
      <c r="D383" s="7" t="s">
        <v>9</v>
      </c>
      <c r="E383" s="7" t="s">
        <v>769</v>
      </c>
      <c r="F383" s="76" t="s">
        <v>445</v>
      </c>
      <c r="G383" s="336">
        <v>22880.000000000004</v>
      </c>
      <c r="H383" s="85"/>
    </row>
    <row r="384" spans="1:8" ht="15" customHeight="1">
      <c r="A384" s="381">
        <v>370</v>
      </c>
      <c r="B384" s="89" t="s">
        <v>866</v>
      </c>
      <c r="C384" s="7" t="s">
        <v>16</v>
      </c>
      <c r="D384" s="7" t="s">
        <v>9</v>
      </c>
      <c r="E384" s="7" t="s">
        <v>769</v>
      </c>
      <c r="F384" s="76" t="s">
        <v>445</v>
      </c>
      <c r="G384" s="336">
        <v>22880.000000000004</v>
      </c>
      <c r="H384" s="85"/>
    </row>
    <row r="385" spans="1:8">
      <c r="A385" s="381">
        <v>371</v>
      </c>
      <c r="B385" s="79" t="s">
        <v>456</v>
      </c>
      <c r="C385" s="7" t="s">
        <v>441</v>
      </c>
      <c r="D385" s="7" t="s">
        <v>13</v>
      </c>
      <c r="E385" s="7" t="s">
        <v>769</v>
      </c>
      <c r="F385" s="90" t="s">
        <v>439</v>
      </c>
      <c r="G385" s="336">
        <v>42680</v>
      </c>
      <c r="H385" s="85"/>
    </row>
    <row r="386" spans="1:8">
      <c r="A386" s="381">
        <v>372</v>
      </c>
      <c r="B386" s="89" t="s">
        <v>867</v>
      </c>
      <c r="C386" s="7" t="s">
        <v>16</v>
      </c>
      <c r="D386" s="7" t="s">
        <v>9</v>
      </c>
      <c r="E386" s="7" t="s">
        <v>769</v>
      </c>
      <c r="F386" s="76" t="s">
        <v>445</v>
      </c>
      <c r="G386" s="336">
        <v>23280</v>
      </c>
      <c r="H386" s="85"/>
    </row>
    <row r="387" spans="1:8">
      <c r="A387" s="381">
        <v>373</v>
      </c>
      <c r="B387" s="89" t="s">
        <v>868</v>
      </c>
      <c r="C387" s="7" t="s">
        <v>16</v>
      </c>
      <c r="D387" s="7" t="s">
        <v>9</v>
      </c>
      <c r="E387" s="7" t="s">
        <v>769</v>
      </c>
      <c r="F387" s="76" t="s">
        <v>445</v>
      </c>
      <c r="G387" s="336">
        <v>23280</v>
      </c>
      <c r="H387" s="85"/>
    </row>
    <row r="388" spans="1:8" ht="28.5">
      <c r="A388" s="381">
        <v>374</v>
      </c>
      <c r="B388" s="79" t="s">
        <v>472</v>
      </c>
      <c r="C388" s="7" t="s">
        <v>16</v>
      </c>
      <c r="D388" s="7" t="s">
        <v>9</v>
      </c>
      <c r="E388" s="7" t="s">
        <v>769</v>
      </c>
      <c r="F388" s="90" t="s">
        <v>445</v>
      </c>
      <c r="G388" s="336">
        <v>23520</v>
      </c>
      <c r="H388" s="85"/>
    </row>
    <row r="389" spans="1:8">
      <c r="A389" s="381">
        <v>375</v>
      </c>
      <c r="B389" s="79" t="s">
        <v>869</v>
      </c>
      <c r="C389" s="7" t="s">
        <v>16</v>
      </c>
      <c r="D389" s="7" t="s">
        <v>9</v>
      </c>
      <c r="E389" s="7" t="s">
        <v>769</v>
      </c>
      <c r="F389" s="76" t="s">
        <v>445</v>
      </c>
      <c r="G389" s="336">
        <v>22600</v>
      </c>
      <c r="H389" s="85"/>
    </row>
    <row r="390" spans="1:8">
      <c r="A390" s="381">
        <v>376</v>
      </c>
      <c r="B390" s="79" t="s">
        <v>870</v>
      </c>
      <c r="C390" s="7" t="s">
        <v>16</v>
      </c>
      <c r="D390" s="7" t="s">
        <v>9</v>
      </c>
      <c r="E390" s="7" t="s">
        <v>769</v>
      </c>
      <c r="F390" s="76" t="s">
        <v>445</v>
      </c>
      <c r="G390" s="336">
        <v>25300.000000000004</v>
      </c>
      <c r="H390" s="85"/>
    </row>
    <row r="391" spans="1:8" ht="16.5" customHeight="1">
      <c r="A391" s="381">
        <v>377</v>
      </c>
      <c r="B391" s="79" t="s">
        <v>871</v>
      </c>
      <c r="C391" s="7" t="s">
        <v>16</v>
      </c>
      <c r="D391" s="7" t="s">
        <v>9</v>
      </c>
      <c r="E391" s="7" t="s">
        <v>769</v>
      </c>
      <c r="F391" s="76" t="s">
        <v>445</v>
      </c>
      <c r="G391" s="336">
        <v>22120</v>
      </c>
      <c r="H391" s="85"/>
    </row>
    <row r="392" spans="1:8">
      <c r="A392" s="381">
        <v>378</v>
      </c>
      <c r="B392" s="79" t="s">
        <v>872</v>
      </c>
      <c r="C392" s="7" t="s">
        <v>16</v>
      </c>
      <c r="D392" s="7" t="s">
        <v>13</v>
      </c>
      <c r="E392" s="7" t="s">
        <v>769</v>
      </c>
      <c r="F392" s="90" t="s">
        <v>439</v>
      </c>
      <c r="G392" s="336">
        <v>18960</v>
      </c>
      <c r="H392" s="85"/>
    </row>
    <row r="393" spans="1:8">
      <c r="A393" s="381">
        <v>379</v>
      </c>
      <c r="B393" s="79" t="s">
        <v>473</v>
      </c>
      <c r="C393" s="7" t="s">
        <v>16</v>
      </c>
      <c r="D393" s="7" t="s">
        <v>9</v>
      </c>
      <c r="E393" s="7" t="s">
        <v>769</v>
      </c>
      <c r="F393" s="90" t="s">
        <v>445</v>
      </c>
      <c r="G393" s="336">
        <v>23760</v>
      </c>
      <c r="H393" s="85"/>
    </row>
    <row r="394" spans="1:8" ht="28.5">
      <c r="A394" s="381">
        <v>380</v>
      </c>
      <c r="B394" s="79" t="s">
        <v>471</v>
      </c>
      <c r="C394" s="7" t="s">
        <v>16</v>
      </c>
      <c r="D394" s="7" t="s">
        <v>9</v>
      </c>
      <c r="E394" s="7" t="s">
        <v>769</v>
      </c>
      <c r="F394" s="90" t="s">
        <v>445</v>
      </c>
      <c r="G394" s="336">
        <v>24800</v>
      </c>
      <c r="H394" s="85"/>
    </row>
    <row r="395" spans="1:8" ht="28.5">
      <c r="A395" s="381">
        <v>381</v>
      </c>
      <c r="B395" s="79" t="s">
        <v>470</v>
      </c>
      <c r="C395" s="7" t="s">
        <v>16</v>
      </c>
      <c r="D395" s="7" t="s">
        <v>9</v>
      </c>
      <c r="E395" s="7" t="s">
        <v>769</v>
      </c>
      <c r="F395" s="90" t="s">
        <v>445</v>
      </c>
      <c r="G395" s="336">
        <v>24800</v>
      </c>
      <c r="H395" s="85"/>
    </row>
    <row r="396" spans="1:8">
      <c r="A396" s="381">
        <v>382</v>
      </c>
      <c r="B396" s="79" t="s">
        <v>873</v>
      </c>
      <c r="C396" s="7" t="s">
        <v>16</v>
      </c>
      <c r="D396" s="7" t="s">
        <v>9</v>
      </c>
      <c r="E396" s="7" t="s">
        <v>769</v>
      </c>
      <c r="F396" s="76" t="s">
        <v>445</v>
      </c>
      <c r="G396" s="336">
        <v>23280</v>
      </c>
      <c r="H396" s="85"/>
    </row>
    <row r="397" spans="1:8">
      <c r="A397" s="381">
        <v>383</v>
      </c>
      <c r="B397" s="79" t="s">
        <v>874</v>
      </c>
      <c r="C397" s="7" t="s">
        <v>16</v>
      </c>
      <c r="D397" s="7" t="s">
        <v>9</v>
      </c>
      <c r="E397" s="7" t="s">
        <v>769</v>
      </c>
      <c r="F397" s="76" t="s">
        <v>445</v>
      </c>
      <c r="G397" s="336">
        <v>23280</v>
      </c>
      <c r="H397" s="85"/>
    </row>
    <row r="398" spans="1:8">
      <c r="A398" s="381">
        <v>384</v>
      </c>
      <c r="B398" s="79" t="s">
        <v>875</v>
      </c>
      <c r="C398" s="7" t="s">
        <v>16</v>
      </c>
      <c r="D398" s="7" t="s">
        <v>9</v>
      </c>
      <c r="E398" s="7" t="s">
        <v>769</v>
      </c>
      <c r="F398" s="76" t="s">
        <v>445</v>
      </c>
      <c r="G398" s="336">
        <v>23280</v>
      </c>
      <c r="H398" s="85"/>
    </row>
    <row r="399" spans="1:8">
      <c r="A399" s="381">
        <v>385</v>
      </c>
      <c r="B399" s="79" t="s">
        <v>876</v>
      </c>
      <c r="C399" s="7" t="s">
        <v>16</v>
      </c>
      <c r="D399" s="7" t="s">
        <v>9</v>
      </c>
      <c r="E399" s="7" t="s">
        <v>769</v>
      </c>
      <c r="F399" s="76" t="s">
        <v>445</v>
      </c>
      <c r="G399" s="336">
        <v>95200</v>
      </c>
      <c r="H399" s="85"/>
    </row>
    <row r="400" spans="1:8">
      <c r="A400" s="381">
        <v>386</v>
      </c>
      <c r="B400" s="79" t="s">
        <v>465</v>
      </c>
      <c r="C400" s="7" t="s">
        <v>16</v>
      </c>
      <c r="D400" s="7" t="s">
        <v>9</v>
      </c>
      <c r="E400" s="7" t="s">
        <v>769</v>
      </c>
      <c r="F400" s="76" t="s">
        <v>445</v>
      </c>
      <c r="G400" s="336">
        <v>22660.000000000004</v>
      </c>
      <c r="H400" s="85"/>
    </row>
    <row r="401" spans="1:8">
      <c r="A401" s="381">
        <v>387</v>
      </c>
      <c r="B401" s="79" t="s">
        <v>464</v>
      </c>
      <c r="C401" s="7" t="s">
        <v>16</v>
      </c>
      <c r="D401" s="7" t="s">
        <v>9</v>
      </c>
      <c r="E401" s="7" t="s">
        <v>769</v>
      </c>
      <c r="F401" s="76" t="s">
        <v>445</v>
      </c>
      <c r="G401" s="336">
        <v>22660.000000000004</v>
      </c>
      <c r="H401" s="85"/>
    </row>
    <row r="402" spans="1:8">
      <c r="A402" s="381">
        <v>388</v>
      </c>
      <c r="B402" s="79" t="s">
        <v>463</v>
      </c>
      <c r="C402" s="7" t="s">
        <v>16</v>
      </c>
      <c r="D402" s="7" t="s">
        <v>9</v>
      </c>
      <c r="E402" s="7" t="s">
        <v>769</v>
      </c>
      <c r="F402" s="76" t="s">
        <v>445</v>
      </c>
      <c r="G402" s="336">
        <v>22660.000000000004</v>
      </c>
      <c r="H402" s="85"/>
    </row>
    <row r="403" spans="1:8" ht="15.75" thickBot="1">
      <c r="A403" s="381">
        <v>389</v>
      </c>
      <c r="B403" s="79" t="s">
        <v>457</v>
      </c>
      <c r="C403" s="7" t="s">
        <v>16</v>
      </c>
      <c r="D403" s="7" t="s">
        <v>13</v>
      </c>
      <c r="E403" s="7" t="s">
        <v>769</v>
      </c>
      <c r="F403" s="90" t="s">
        <v>439</v>
      </c>
      <c r="G403" s="336">
        <v>16700</v>
      </c>
      <c r="H403" s="95"/>
    </row>
    <row r="404" spans="1:8" ht="28.5">
      <c r="A404" s="381">
        <v>390</v>
      </c>
      <c r="B404" s="79" t="s">
        <v>468</v>
      </c>
      <c r="C404" s="7" t="s">
        <v>16</v>
      </c>
      <c r="D404" s="7" t="s">
        <v>9</v>
      </c>
      <c r="E404" s="7" t="s">
        <v>769</v>
      </c>
      <c r="F404" s="90" t="s">
        <v>445</v>
      </c>
      <c r="G404" s="336">
        <v>24800</v>
      </c>
      <c r="H404" s="85"/>
    </row>
    <row r="405" spans="1:8" ht="28.5">
      <c r="A405" s="381">
        <v>391</v>
      </c>
      <c r="B405" s="79" t="s">
        <v>469</v>
      </c>
      <c r="C405" s="7" t="s">
        <v>16</v>
      </c>
      <c r="D405" s="7" t="s">
        <v>9</v>
      </c>
      <c r="E405" s="7" t="s">
        <v>769</v>
      </c>
      <c r="F405" s="90" t="s">
        <v>445</v>
      </c>
      <c r="G405" s="336">
        <v>23280</v>
      </c>
      <c r="H405" s="85"/>
    </row>
    <row r="406" spans="1:8">
      <c r="A406" s="381">
        <v>392</v>
      </c>
      <c r="B406" s="79" t="s">
        <v>459</v>
      </c>
      <c r="C406" s="7" t="s">
        <v>16</v>
      </c>
      <c r="D406" s="7" t="s">
        <v>9</v>
      </c>
      <c r="E406" s="7" t="s">
        <v>769</v>
      </c>
      <c r="F406" s="76" t="s">
        <v>445</v>
      </c>
      <c r="G406" s="336">
        <v>23280</v>
      </c>
      <c r="H406" s="85"/>
    </row>
    <row r="407" spans="1:8">
      <c r="A407" s="381">
        <v>393</v>
      </c>
      <c r="B407" s="89" t="s">
        <v>877</v>
      </c>
      <c r="C407" s="7" t="s">
        <v>16</v>
      </c>
      <c r="D407" s="7" t="s">
        <v>9</v>
      </c>
      <c r="E407" s="7" t="s">
        <v>769</v>
      </c>
      <c r="F407" s="76" t="s">
        <v>445</v>
      </c>
      <c r="G407" s="336">
        <v>23280</v>
      </c>
      <c r="H407" s="85"/>
    </row>
    <row r="408" spans="1:8">
      <c r="A408" s="381">
        <v>394</v>
      </c>
      <c r="B408" s="79" t="s">
        <v>878</v>
      </c>
      <c r="C408" s="7" t="s">
        <v>16</v>
      </c>
      <c r="D408" s="7" t="s">
        <v>13</v>
      </c>
      <c r="E408" s="7" t="s">
        <v>769</v>
      </c>
      <c r="F408" s="90" t="s">
        <v>439</v>
      </c>
      <c r="G408" s="336">
        <v>22880.000000000004</v>
      </c>
      <c r="H408" s="85"/>
    </row>
    <row r="409" spans="1:8">
      <c r="A409" s="381">
        <v>395</v>
      </c>
      <c r="B409" s="79" t="s">
        <v>879</v>
      </c>
      <c r="C409" s="7" t="s">
        <v>16</v>
      </c>
      <c r="D409" s="7" t="s">
        <v>9</v>
      </c>
      <c r="E409" s="7" t="s">
        <v>769</v>
      </c>
      <c r="F409" s="90" t="s">
        <v>445</v>
      </c>
      <c r="G409" s="336">
        <v>23280</v>
      </c>
      <c r="H409" s="85"/>
    </row>
    <row r="410" spans="1:8">
      <c r="A410" s="381">
        <v>396</v>
      </c>
      <c r="B410" s="79" t="s">
        <v>880</v>
      </c>
      <c r="C410" s="7" t="s">
        <v>16</v>
      </c>
      <c r="D410" s="7" t="s">
        <v>9</v>
      </c>
      <c r="E410" s="7" t="s">
        <v>769</v>
      </c>
      <c r="F410" s="90" t="s">
        <v>445</v>
      </c>
      <c r="G410" s="336">
        <v>24800</v>
      </c>
      <c r="H410" s="85"/>
    </row>
    <row r="411" spans="1:8">
      <c r="A411" s="381">
        <v>397</v>
      </c>
      <c r="B411" s="79" t="s">
        <v>881</v>
      </c>
      <c r="C411" s="7" t="s">
        <v>16</v>
      </c>
      <c r="D411" s="7" t="s">
        <v>9</v>
      </c>
      <c r="E411" s="7" t="s">
        <v>769</v>
      </c>
      <c r="F411" s="90" t="s">
        <v>445</v>
      </c>
      <c r="G411" s="336">
        <v>23980.000000000004</v>
      </c>
      <c r="H411" s="85"/>
    </row>
    <row r="412" spans="1:8">
      <c r="A412" s="381">
        <v>398</v>
      </c>
      <c r="B412" s="79" t="s">
        <v>882</v>
      </c>
      <c r="C412" s="7" t="s">
        <v>16</v>
      </c>
      <c r="D412" s="7" t="s">
        <v>9</v>
      </c>
      <c r="E412" s="7" t="s">
        <v>769</v>
      </c>
      <c r="F412" s="90" t="s">
        <v>445</v>
      </c>
      <c r="G412" s="336">
        <v>24800</v>
      </c>
      <c r="H412" s="85"/>
    </row>
    <row r="413" spans="1:8">
      <c r="A413" s="381">
        <v>399</v>
      </c>
      <c r="B413" s="79" t="s">
        <v>883</v>
      </c>
      <c r="C413" s="7" t="s">
        <v>16</v>
      </c>
      <c r="D413" s="7" t="s">
        <v>9</v>
      </c>
      <c r="E413" s="7" t="s">
        <v>769</v>
      </c>
      <c r="F413" s="76" t="s">
        <v>445</v>
      </c>
      <c r="G413" s="337">
        <v>23520</v>
      </c>
      <c r="H413" s="85"/>
    </row>
    <row r="414" spans="1:8">
      <c r="A414" s="381">
        <v>400</v>
      </c>
      <c r="B414" s="89" t="s">
        <v>884</v>
      </c>
      <c r="C414" s="7" t="s">
        <v>16</v>
      </c>
      <c r="D414" s="7" t="s">
        <v>9</v>
      </c>
      <c r="E414" s="7" t="s">
        <v>769</v>
      </c>
      <c r="F414" s="76" t="s">
        <v>445</v>
      </c>
      <c r="G414" s="336">
        <v>23280</v>
      </c>
      <c r="H414" s="85"/>
    </row>
    <row r="415" spans="1:8">
      <c r="A415" s="381">
        <v>401</v>
      </c>
      <c r="B415" s="89" t="s">
        <v>885</v>
      </c>
      <c r="C415" s="7" t="s">
        <v>16</v>
      </c>
      <c r="D415" s="7" t="s">
        <v>9</v>
      </c>
      <c r="E415" s="7" t="s">
        <v>769</v>
      </c>
      <c r="F415" s="76" t="s">
        <v>445</v>
      </c>
      <c r="G415" s="336">
        <v>23280</v>
      </c>
      <c r="H415" s="85"/>
    </row>
    <row r="416" spans="1:8">
      <c r="A416" s="381">
        <v>402</v>
      </c>
      <c r="B416" s="79" t="s">
        <v>478</v>
      </c>
      <c r="C416" s="7" t="s">
        <v>16</v>
      </c>
      <c r="D416" s="7" t="s">
        <v>9</v>
      </c>
      <c r="E416" s="7" t="s">
        <v>769</v>
      </c>
      <c r="F416" s="76" t="s">
        <v>445</v>
      </c>
      <c r="G416" s="336">
        <v>22920</v>
      </c>
      <c r="H416" s="85"/>
    </row>
    <row r="417" spans="1:8">
      <c r="A417" s="381">
        <v>403</v>
      </c>
      <c r="B417" s="79" t="s">
        <v>479</v>
      </c>
      <c r="C417" s="7" t="s">
        <v>16</v>
      </c>
      <c r="D417" s="7" t="s">
        <v>9</v>
      </c>
      <c r="E417" s="7" t="s">
        <v>769</v>
      </c>
      <c r="F417" s="76" t="s">
        <v>445</v>
      </c>
      <c r="G417" s="336">
        <v>22920</v>
      </c>
      <c r="H417" s="85"/>
    </row>
    <row r="418" spans="1:8">
      <c r="A418" s="381">
        <v>404</v>
      </c>
      <c r="B418" s="79" t="s">
        <v>477</v>
      </c>
      <c r="C418" s="7" t="s">
        <v>16</v>
      </c>
      <c r="D418" s="7" t="s">
        <v>9</v>
      </c>
      <c r="E418" s="7" t="s">
        <v>769</v>
      </c>
      <c r="F418" s="76" t="s">
        <v>445</v>
      </c>
      <c r="G418" s="336">
        <v>23000</v>
      </c>
      <c r="H418" s="85"/>
    </row>
    <row r="419" spans="1:8">
      <c r="A419" s="381">
        <v>405</v>
      </c>
      <c r="B419" s="79" t="s">
        <v>476</v>
      </c>
      <c r="C419" s="7" t="s">
        <v>16</v>
      </c>
      <c r="D419" s="7" t="s">
        <v>9</v>
      </c>
      <c r="E419" s="7" t="s">
        <v>769</v>
      </c>
      <c r="F419" s="76" t="s">
        <v>445</v>
      </c>
      <c r="G419" s="336">
        <v>23000</v>
      </c>
      <c r="H419" s="85"/>
    </row>
    <row r="420" spans="1:8">
      <c r="A420" s="381">
        <v>406</v>
      </c>
      <c r="B420" s="79" t="s">
        <v>475</v>
      </c>
      <c r="C420" s="7" t="s">
        <v>16</v>
      </c>
      <c r="D420" s="7" t="s">
        <v>9</v>
      </c>
      <c r="E420" s="7" t="s">
        <v>769</v>
      </c>
      <c r="F420" s="90" t="s">
        <v>445</v>
      </c>
      <c r="G420" s="336">
        <v>22800</v>
      </c>
      <c r="H420" s="85"/>
    </row>
    <row r="421" spans="1:8">
      <c r="A421" s="381">
        <v>407</v>
      </c>
      <c r="B421" s="89" t="s">
        <v>886</v>
      </c>
      <c r="C421" s="7" t="s">
        <v>16</v>
      </c>
      <c r="D421" s="7" t="s">
        <v>9</v>
      </c>
      <c r="E421" s="7" t="s">
        <v>769</v>
      </c>
      <c r="F421" s="90" t="s">
        <v>445</v>
      </c>
      <c r="G421" s="336">
        <v>23900</v>
      </c>
      <c r="H421" s="85"/>
    </row>
    <row r="422" spans="1:8">
      <c r="A422" s="381">
        <v>408</v>
      </c>
      <c r="B422" s="79" t="s">
        <v>458</v>
      </c>
      <c r="C422" s="7" t="s">
        <v>16</v>
      </c>
      <c r="D422" s="7" t="s">
        <v>13</v>
      </c>
      <c r="E422" s="7" t="s">
        <v>769</v>
      </c>
      <c r="F422" s="90" t="s">
        <v>439</v>
      </c>
      <c r="G422" s="336">
        <v>20100</v>
      </c>
      <c r="H422" s="85"/>
    </row>
    <row r="423" spans="1:8">
      <c r="A423" s="381">
        <v>409</v>
      </c>
      <c r="B423" s="79" t="s">
        <v>466</v>
      </c>
      <c r="C423" s="7" t="s">
        <v>16</v>
      </c>
      <c r="D423" s="7" t="s">
        <v>9</v>
      </c>
      <c r="E423" s="7" t="s">
        <v>769</v>
      </c>
      <c r="F423" s="76" t="s">
        <v>445</v>
      </c>
      <c r="G423" s="336">
        <v>23280</v>
      </c>
      <c r="H423" s="85"/>
    </row>
    <row r="424" spans="1:8">
      <c r="A424" s="381">
        <v>410</v>
      </c>
      <c r="B424" s="89" t="s">
        <v>887</v>
      </c>
      <c r="C424" s="56" t="s">
        <v>16</v>
      </c>
      <c r="D424" s="56" t="s">
        <v>9</v>
      </c>
      <c r="E424" s="7" t="s">
        <v>769</v>
      </c>
      <c r="F424" s="78" t="s">
        <v>445</v>
      </c>
      <c r="G424" s="336">
        <v>23100.000000000004</v>
      </c>
      <c r="H424" s="85"/>
    </row>
    <row r="425" spans="1:8">
      <c r="A425" s="381">
        <v>411</v>
      </c>
      <c r="B425" s="89" t="s">
        <v>888</v>
      </c>
      <c r="C425" s="7" t="s">
        <v>16</v>
      </c>
      <c r="D425" s="7" t="s">
        <v>9</v>
      </c>
      <c r="E425" s="7" t="s">
        <v>769</v>
      </c>
      <c r="F425" s="77" t="s">
        <v>445</v>
      </c>
      <c r="G425" s="336">
        <v>23100.000000000004</v>
      </c>
      <c r="H425" s="85"/>
    </row>
    <row r="426" spans="1:8">
      <c r="A426" s="381">
        <v>412</v>
      </c>
      <c r="B426" s="79" t="s">
        <v>467</v>
      </c>
      <c r="C426" s="7" t="s">
        <v>16</v>
      </c>
      <c r="D426" s="7" t="s">
        <v>9</v>
      </c>
      <c r="E426" s="7" t="s">
        <v>769</v>
      </c>
      <c r="F426" s="76" t="s">
        <v>445</v>
      </c>
      <c r="G426" s="336">
        <v>23040</v>
      </c>
      <c r="H426" s="85"/>
    </row>
    <row r="427" spans="1:8">
      <c r="A427" s="381">
        <v>413</v>
      </c>
      <c r="B427" s="79" t="s">
        <v>474</v>
      </c>
      <c r="C427" s="7" t="s">
        <v>16</v>
      </c>
      <c r="D427" s="7" t="s">
        <v>9</v>
      </c>
      <c r="E427" s="7" t="s">
        <v>769</v>
      </c>
      <c r="F427" s="90" t="s">
        <v>445</v>
      </c>
      <c r="G427" s="336">
        <v>23760</v>
      </c>
      <c r="H427" s="85"/>
    </row>
    <row r="428" spans="1:8">
      <c r="A428" s="381">
        <v>414</v>
      </c>
      <c r="B428" s="79" t="s">
        <v>460</v>
      </c>
      <c r="C428" s="7" t="s">
        <v>16</v>
      </c>
      <c r="D428" s="7" t="s">
        <v>9</v>
      </c>
      <c r="E428" s="7" t="s">
        <v>769</v>
      </c>
      <c r="F428" s="76" t="s">
        <v>445</v>
      </c>
      <c r="G428" s="336">
        <v>23760.000000000004</v>
      </c>
      <c r="H428" s="85"/>
    </row>
    <row r="429" spans="1:8">
      <c r="A429" s="381">
        <v>415</v>
      </c>
      <c r="B429" s="89" t="s">
        <v>889</v>
      </c>
      <c r="C429" s="7" t="s">
        <v>16</v>
      </c>
      <c r="D429" s="7" t="s">
        <v>9</v>
      </c>
      <c r="E429" s="7" t="s">
        <v>769</v>
      </c>
      <c r="F429" s="76" t="s">
        <v>445</v>
      </c>
      <c r="G429" s="336">
        <v>23280</v>
      </c>
      <c r="H429" s="85"/>
    </row>
    <row r="430" spans="1:8">
      <c r="A430" s="381">
        <v>416</v>
      </c>
      <c r="B430" s="79" t="s">
        <v>462</v>
      </c>
      <c r="C430" s="7" t="s">
        <v>16</v>
      </c>
      <c r="D430" s="7" t="s">
        <v>9</v>
      </c>
      <c r="E430" s="7" t="s">
        <v>769</v>
      </c>
      <c r="F430" s="76" t="s">
        <v>445</v>
      </c>
      <c r="G430" s="336">
        <v>23280</v>
      </c>
      <c r="H430" s="85"/>
    </row>
    <row r="431" spans="1:8">
      <c r="A431" s="381">
        <v>417</v>
      </c>
      <c r="B431" s="79" t="s">
        <v>461</v>
      </c>
      <c r="C431" s="7" t="s">
        <v>16</v>
      </c>
      <c r="D431" s="7" t="s">
        <v>9</v>
      </c>
      <c r="E431" s="7" t="s">
        <v>769</v>
      </c>
      <c r="F431" s="76" t="s">
        <v>445</v>
      </c>
      <c r="G431" s="336">
        <v>23280</v>
      </c>
      <c r="H431" s="85"/>
    </row>
    <row r="432" spans="1:8">
      <c r="A432" s="431" t="s">
        <v>455</v>
      </c>
      <c r="B432" s="432"/>
      <c r="C432" s="432"/>
      <c r="D432" s="432"/>
      <c r="E432" s="432"/>
      <c r="F432" s="432"/>
      <c r="G432" s="433"/>
      <c r="H432" s="85"/>
    </row>
    <row r="433" spans="1:8" ht="28.5">
      <c r="A433" s="381">
        <v>418</v>
      </c>
      <c r="B433" s="144" t="s">
        <v>451</v>
      </c>
      <c r="C433" s="7" t="s">
        <v>16</v>
      </c>
      <c r="D433" s="77" t="s">
        <v>13</v>
      </c>
      <c r="E433" s="7" t="s">
        <v>769</v>
      </c>
      <c r="F433" s="77" t="s">
        <v>439</v>
      </c>
      <c r="G433" s="336">
        <v>24200.000000000004</v>
      </c>
      <c r="H433" s="85"/>
    </row>
    <row r="434" spans="1:8">
      <c r="A434" s="381">
        <v>419</v>
      </c>
      <c r="B434" s="79" t="s">
        <v>453</v>
      </c>
      <c r="C434" s="7" t="s">
        <v>16</v>
      </c>
      <c r="D434" s="7" t="s">
        <v>9</v>
      </c>
      <c r="E434" s="7" t="s">
        <v>769</v>
      </c>
      <c r="F434" s="76" t="s">
        <v>445</v>
      </c>
      <c r="G434" s="336">
        <v>24100</v>
      </c>
      <c r="H434" s="85"/>
    </row>
    <row r="435" spans="1:8">
      <c r="A435" s="381">
        <v>420</v>
      </c>
      <c r="B435" s="144" t="s">
        <v>448</v>
      </c>
      <c r="C435" s="7" t="s">
        <v>16</v>
      </c>
      <c r="D435" s="77" t="s">
        <v>9</v>
      </c>
      <c r="E435" s="7" t="s">
        <v>769</v>
      </c>
      <c r="F435" s="77" t="s">
        <v>439</v>
      </c>
      <c r="G435" s="336">
        <v>15360</v>
      </c>
      <c r="H435" s="85"/>
    </row>
    <row r="436" spans="1:8">
      <c r="A436" s="381">
        <v>421</v>
      </c>
      <c r="B436" s="144" t="s">
        <v>450</v>
      </c>
      <c r="C436" s="7" t="s">
        <v>441</v>
      </c>
      <c r="D436" s="77" t="s">
        <v>9</v>
      </c>
      <c r="E436" s="7" t="s">
        <v>769</v>
      </c>
      <c r="F436" s="77" t="s">
        <v>439</v>
      </c>
      <c r="G436" s="336">
        <v>22900</v>
      </c>
      <c r="H436" s="85"/>
    </row>
    <row r="437" spans="1:8">
      <c r="A437" s="381">
        <v>422</v>
      </c>
      <c r="B437" s="144" t="s">
        <v>449</v>
      </c>
      <c r="C437" s="7" t="s">
        <v>16</v>
      </c>
      <c r="D437" s="77" t="s">
        <v>9</v>
      </c>
      <c r="E437" s="7" t="s">
        <v>769</v>
      </c>
      <c r="F437" s="77" t="s">
        <v>439</v>
      </c>
      <c r="G437" s="336">
        <v>15960</v>
      </c>
      <c r="H437" s="85"/>
    </row>
    <row r="438" spans="1:8">
      <c r="A438" s="381">
        <v>423</v>
      </c>
      <c r="B438" s="144" t="s">
        <v>452</v>
      </c>
      <c r="C438" s="7" t="s">
        <v>16</v>
      </c>
      <c r="D438" s="77" t="s">
        <v>9</v>
      </c>
      <c r="E438" s="7" t="s">
        <v>769</v>
      </c>
      <c r="F438" s="76" t="s">
        <v>439</v>
      </c>
      <c r="G438" s="336">
        <v>15360</v>
      </c>
      <c r="H438" s="85"/>
    </row>
    <row r="439" spans="1:8">
      <c r="A439" s="381">
        <v>424</v>
      </c>
      <c r="B439" s="79" t="s">
        <v>890</v>
      </c>
      <c r="C439" s="7" t="s">
        <v>16</v>
      </c>
      <c r="D439" s="7" t="s">
        <v>9</v>
      </c>
      <c r="E439" s="7" t="s">
        <v>769</v>
      </c>
      <c r="F439" s="76" t="s">
        <v>445</v>
      </c>
      <c r="G439" s="336">
        <v>24100</v>
      </c>
      <c r="H439" s="85"/>
    </row>
    <row r="440" spans="1:8">
      <c r="A440" s="381">
        <v>425</v>
      </c>
      <c r="B440" s="79" t="s">
        <v>891</v>
      </c>
      <c r="C440" s="7" t="s">
        <v>16</v>
      </c>
      <c r="D440" s="7" t="s">
        <v>9</v>
      </c>
      <c r="E440" s="7" t="s">
        <v>769</v>
      </c>
      <c r="F440" s="76" t="s">
        <v>445</v>
      </c>
      <c r="G440" s="336">
        <v>24100</v>
      </c>
      <c r="H440" s="85"/>
    </row>
    <row r="441" spans="1:8">
      <c r="A441" s="381">
        <v>426</v>
      </c>
      <c r="B441" s="144" t="s">
        <v>446</v>
      </c>
      <c r="C441" s="7" t="s">
        <v>16</v>
      </c>
      <c r="D441" s="77" t="s">
        <v>9</v>
      </c>
      <c r="E441" s="7" t="s">
        <v>769</v>
      </c>
      <c r="F441" s="76" t="s">
        <v>445</v>
      </c>
      <c r="G441" s="336">
        <v>23660</v>
      </c>
      <c r="H441" s="85"/>
    </row>
    <row r="442" spans="1:8" ht="28.5">
      <c r="A442" s="381">
        <v>427</v>
      </c>
      <c r="B442" s="79" t="s">
        <v>454</v>
      </c>
      <c r="C442" s="7" t="s">
        <v>16</v>
      </c>
      <c r="D442" s="7" t="s">
        <v>9</v>
      </c>
      <c r="E442" s="7" t="s">
        <v>769</v>
      </c>
      <c r="F442" s="76" t="s">
        <v>445</v>
      </c>
      <c r="G442" s="336">
        <v>59300</v>
      </c>
      <c r="H442" s="85"/>
    </row>
    <row r="443" spans="1:8">
      <c r="A443" s="381">
        <v>428</v>
      </c>
      <c r="B443" s="144" t="s">
        <v>447</v>
      </c>
      <c r="C443" s="7" t="s">
        <v>16</v>
      </c>
      <c r="D443" s="77" t="s">
        <v>9</v>
      </c>
      <c r="E443" s="7" t="s">
        <v>769</v>
      </c>
      <c r="F443" s="77" t="s">
        <v>439</v>
      </c>
      <c r="G443" s="336">
        <v>14880</v>
      </c>
      <c r="H443" s="85"/>
    </row>
    <row r="444" spans="1:8">
      <c r="A444" s="431" t="s">
        <v>444</v>
      </c>
      <c r="B444" s="432"/>
      <c r="C444" s="432"/>
      <c r="D444" s="432"/>
      <c r="E444" s="432"/>
      <c r="F444" s="432"/>
      <c r="G444" s="433"/>
      <c r="H444" s="85"/>
    </row>
    <row r="445" spans="1:8" ht="28.5">
      <c r="A445" s="153">
        <v>429</v>
      </c>
      <c r="B445" s="144" t="s">
        <v>892</v>
      </c>
      <c r="C445" s="7" t="s">
        <v>441</v>
      </c>
      <c r="D445" s="77" t="s">
        <v>13</v>
      </c>
      <c r="E445" s="7" t="s">
        <v>769</v>
      </c>
      <c r="F445" s="75" t="s">
        <v>439</v>
      </c>
      <c r="G445" s="336">
        <v>24200.000000000004</v>
      </c>
      <c r="H445" s="85"/>
    </row>
    <row r="446" spans="1:8">
      <c r="A446" s="153">
        <v>430</v>
      </c>
      <c r="B446" s="144" t="s">
        <v>442</v>
      </c>
      <c r="C446" s="7" t="s">
        <v>16</v>
      </c>
      <c r="D446" s="77" t="s">
        <v>13</v>
      </c>
      <c r="E446" s="7" t="s">
        <v>769</v>
      </c>
      <c r="F446" s="75" t="s">
        <v>439</v>
      </c>
      <c r="G446" s="336">
        <v>18240</v>
      </c>
      <c r="H446" s="85"/>
    </row>
    <row r="447" spans="1:8">
      <c r="A447" s="153">
        <v>431</v>
      </c>
      <c r="B447" s="144" t="s">
        <v>443</v>
      </c>
      <c r="C447" s="7" t="s">
        <v>441</v>
      </c>
      <c r="D447" s="77" t="s">
        <v>13</v>
      </c>
      <c r="E447" s="7" t="s">
        <v>769</v>
      </c>
      <c r="F447" s="75" t="s">
        <v>439</v>
      </c>
      <c r="G447" s="336">
        <v>18000</v>
      </c>
      <c r="H447" s="85"/>
    </row>
    <row r="448" spans="1:8">
      <c r="A448" s="153">
        <v>432</v>
      </c>
      <c r="B448" s="144" t="s">
        <v>893</v>
      </c>
      <c r="C448" s="7" t="s">
        <v>441</v>
      </c>
      <c r="D448" s="77" t="s">
        <v>13</v>
      </c>
      <c r="E448" s="7" t="s">
        <v>769</v>
      </c>
      <c r="F448" s="75" t="s">
        <v>439</v>
      </c>
      <c r="G448" s="336">
        <v>14880</v>
      </c>
      <c r="H448" s="85"/>
    </row>
    <row r="449" spans="1:8" ht="15.75" thickBot="1">
      <c r="A449" s="161">
        <v>433</v>
      </c>
      <c r="B449" s="255" t="s">
        <v>440</v>
      </c>
      <c r="C449" s="164" t="s">
        <v>16</v>
      </c>
      <c r="D449" s="256" t="s">
        <v>13</v>
      </c>
      <c r="E449" s="164" t="s">
        <v>769</v>
      </c>
      <c r="F449" s="257" t="s">
        <v>439</v>
      </c>
      <c r="G449" s="340">
        <v>14880</v>
      </c>
      <c r="H449" s="85"/>
    </row>
  </sheetData>
  <mergeCells count="14">
    <mergeCell ref="A432:G432"/>
    <mergeCell ref="A444:G444"/>
    <mergeCell ref="A94:G94"/>
    <mergeCell ref="A271:G272"/>
    <mergeCell ref="A293:G293"/>
    <mergeCell ref="A295:G295"/>
    <mergeCell ref="A308:G308"/>
    <mergeCell ref="A382:G382"/>
    <mergeCell ref="A85:G85"/>
    <mergeCell ref="A1:G1"/>
    <mergeCell ref="A3:G3"/>
    <mergeCell ref="A5:G5"/>
    <mergeCell ref="A36:G36"/>
    <mergeCell ref="A62:G62"/>
  </mergeCells>
  <pageMargins left="0.7" right="0.7" top="0.75" bottom="0.75" header="0.3" footer="0.3"/>
  <pageSetup paperSize="9" scale="8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Общий прайс</vt:lpstr>
      <vt:lpstr>Аллергология</vt:lpstr>
      <vt:lpstr>Профили</vt:lpstr>
      <vt:lpstr>Микробиология</vt:lpstr>
      <vt:lpstr>Synlab, Limbach, русс</vt:lpstr>
      <vt:lpstr>'Synlab, Limbach, русс'!Область_печати</vt:lpstr>
      <vt:lpstr>Аллергология!Область_печати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Lenovo</cp:lastModifiedBy>
  <cp:lastPrinted>2017-09-05T10:36:11Z</cp:lastPrinted>
  <dcterms:created xsi:type="dcterms:W3CDTF">2015-12-26T05:42:13Z</dcterms:created>
  <dcterms:modified xsi:type="dcterms:W3CDTF">2018-05-23T10:30:49Z</dcterms:modified>
</cp:coreProperties>
</file>